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19年分省分专业方案" sheetId="1" r:id="rId1"/>
    <sheet name="2018年上报方案" sheetId="2" r:id="rId2"/>
  </sheets>
  <definedNames>
    <definedName name="_xlnm._FilterDatabase" localSheetId="0" hidden="1">'2019年分省分专业方案'!$A$2:$AF$93</definedName>
  </definedNames>
  <calcPr fullCalcOnLoad="1"/>
</workbook>
</file>

<file path=xl/sharedStrings.xml><?xml version="1.0" encoding="utf-8"?>
<sst xmlns="http://schemas.openxmlformats.org/spreadsheetml/2006/main" count="639" uniqueCount="186">
  <si>
    <t>浙江科技学院2019年本科招生计划（全国）</t>
  </si>
  <si>
    <t>学院</t>
  </si>
  <si>
    <t>专业</t>
  </si>
  <si>
    <t>学制</t>
  </si>
  <si>
    <t>学费（元/年)</t>
  </si>
  <si>
    <t>授予学位</t>
  </si>
  <si>
    <t>2019拟分配</t>
  </si>
  <si>
    <t>全国</t>
  </si>
  <si>
    <t>浙江</t>
  </si>
  <si>
    <t>天津</t>
  </si>
  <si>
    <t>河北</t>
  </si>
  <si>
    <t>山西</t>
  </si>
  <si>
    <t>内蒙古</t>
  </si>
  <si>
    <t>辽宁</t>
  </si>
  <si>
    <t>黑龙江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</si>
  <si>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</si>
  <si>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</si>
  <si>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</si>
  <si>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</si>
  <si>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</si>
  <si>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</si>
  <si>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</si>
  <si>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</si>
  <si>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</si>
  <si>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</si>
  <si>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四川</t>
  </si>
  <si>
    <t>贵州</t>
  </si>
  <si>
    <t>陕西</t>
  </si>
  <si>
    <t>云南</t>
  </si>
  <si>
    <t>甘肃</t>
  </si>
  <si>
    <t>新疆</t>
  </si>
  <si>
    <t>吉林</t>
  </si>
  <si>
    <t>预科</t>
  </si>
  <si>
    <t>机械与汽车工程学院</t>
  </si>
  <si>
    <t>机械类（含材料成型及控制工程、车辆工程、汽车服务工程、能源与环境系统工程）</t>
  </si>
  <si>
    <t>4年</t>
  </si>
  <si>
    <t>工学</t>
  </si>
  <si>
    <t>机械设计制造及其自动化（三位一体）</t>
  </si>
  <si>
    <t>机械设计制造及其自动化</t>
  </si>
  <si>
    <t>机械设计制造及其自动化（专升本）</t>
  </si>
  <si>
    <t>2年</t>
  </si>
  <si>
    <t>机械设计制造及其自动化（四年制高职本科试点）</t>
  </si>
  <si>
    <t>材料成型及控制工程（四年制高职本科试点）</t>
  </si>
  <si>
    <t>自动化与电气工程学院</t>
  </si>
  <si>
    <t>电气工程及其自动化</t>
  </si>
  <si>
    <t>电气工程及其自动化（三位一体）</t>
  </si>
  <si>
    <t>自动化类（含自动化、建筑电气与智能化）</t>
  </si>
  <si>
    <t>自动化类（含自动化、建筑电气与智能化）（三位一体）</t>
  </si>
  <si>
    <t>机器人工程</t>
  </si>
  <si>
    <t>自动化（四年制高职本科试点）</t>
  </si>
  <si>
    <t>信息与电子工程学院</t>
  </si>
  <si>
    <t>计算机科学与技术（三位一体）</t>
  </si>
  <si>
    <t>计算机类（含计算机科学与技术、软件工程、数字媒体技术）</t>
  </si>
  <si>
    <t>电子信息类（含电子信息工程、通信工程）</t>
  </si>
  <si>
    <t>土木与建筑工程学院</t>
  </si>
  <si>
    <t>土木工程</t>
  </si>
  <si>
    <t>土木工程（三位一体招生）</t>
  </si>
  <si>
    <t>城乡规划</t>
  </si>
  <si>
    <t>5年</t>
  </si>
  <si>
    <t>给排水科学与工程</t>
  </si>
  <si>
    <t>建筑学</t>
  </si>
  <si>
    <t>建筑学（三位一体招生）</t>
  </si>
  <si>
    <t>工程造价</t>
  </si>
  <si>
    <t>土木工程（中法合作办学）</t>
  </si>
  <si>
    <t>土木工程（中法合作办学）（三位一体）</t>
  </si>
  <si>
    <t>土木工程（四年制高职本科试点）</t>
  </si>
  <si>
    <t>生物与化学工程学院</t>
  </si>
  <si>
    <t>化工与制药类(含化学工程与工艺、制药工程)</t>
  </si>
  <si>
    <t>化工与制药类(含化学工程与工艺、制药工程)（三位一体）</t>
  </si>
  <si>
    <t>材料科学与工程</t>
  </si>
  <si>
    <t>生物工程</t>
  </si>
  <si>
    <t>生物工程（三位一体）</t>
  </si>
  <si>
    <t>食品科学与工程</t>
  </si>
  <si>
    <t>化学工程与工艺（专升本）</t>
  </si>
  <si>
    <t>环境与资源学院</t>
  </si>
  <si>
    <t>轻化工程</t>
  </si>
  <si>
    <t>环境工程</t>
  </si>
  <si>
    <t>艺术设计学院/服装学院</t>
  </si>
  <si>
    <t>工业设计</t>
  </si>
  <si>
    <t>服装设计与工程（理或不分）</t>
  </si>
  <si>
    <t>艺术学</t>
  </si>
  <si>
    <t>服装设计与工程（文）</t>
  </si>
  <si>
    <t>服装与服饰设计（理或不分）(省内按设计类学招生)</t>
  </si>
  <si>
    <t>服装与服饰设计（文）</t>
  </si>
  <si>
    <t>环境设计（理或不分）(省内按设计类学招生)</t>
  </si>
  <si>
    <t>环境设计（文）</t>
  </si>
  <si>
    <t>视觉传达设计（理或不分）(省内按设计类学招生)</t>
  </si>
  <si>
    <t>视觉传达设计（文）</t>
  </si>
  <si>
    <t>产品设计（理或不分）(省内按设计类学招生)</t>
  </si>
  <si>
    <t>产品设计（文）</t>
  </si>
  <si>
    <t>动画（理或不分）(省内按设计类学招生)</t>
  </si>
  <si>
    <t>动画（文）</t>
  </si>
  <si>
    <t>摄影（理或不分）(省内按设计类学招生)</t>
  </si>
  <si>
    <t>摄影（文）</t>
  </si>
  <si>
    <t>表演（理或不分）</t>
  </si>
  <si>
    <t>表演（文）</t>
  </si>
  <si>
    <t>环境设计（三类生）</t>
  </si>
  <si>
    <t>视觉传达设计（三类生）</t>
  </si>
  <si>
    <t>经济与管理学院</t>
  </si>
  <si>
    <t>经济学类（含经济学、国际经济与贸易、金融工程、国际经济与贸易（国际班））（理或不分）</t>
  </si>
  <si>
    <t>经济学</t>
  </si>
  <si>
    <t>经济学类（含经济学、国际经济与贸易、金融工程、国际经济与贸易（国际班））（文）</t>
  </si>
  <si>
    <t>管理科学与工程类（含信息管理与信息系统、物流管理、工业工程）（理或不分）</t>
  </si>
  <si>
    <t>管理学</t>
  </si>
  <si>
    <t>管理科学与工程类（含信息管理与信息系统、物流管理、工业工程）（文）</t>
  </si>
  <si>
    <t>工商管理类（含财务管理、市场营销、国际商务、市场营销（国际班））（理或不分）</t>
  </si>
  <si>
    <t>工商管理类（含财务管理、市场营销、国际商务、市场营销（国际班））（文）</t>
  </si>
  <si>
    <t>经济学（中美合作办学）</t>
  </si>
  <si>
    <t>经济学（中美合作办学）(三位一体）</t>
  </si>
  <si>
    <t>人文与国际教育学院</t>
  </si>
  <si>
    <t>汉语言文学</t>
  </si>
  <si>
    <t>文学</t>
  </si>
  <si>
    <t>理学院</t>
  </si>
  <si>
    <t>信息与计算科学</t>
  </si>
  <si>
    <t>理学</t>
  </si>
  <si>
    <t>数据科学与大数据技术（中法合作办学）</t>
  </si>
  <si>
    <t>数据科学与大数据技术（中法合作办学）（三位一体）</t>
  </si>
  <si>
    <t>数据科学与大数据技术</t>
  </si>
  <si>
    <t>应用物理学</t>
  </si>
  <si>
    <t>应用物理学（三位一体）</t>
  </si>
  <si>
    <t>外国语学院/中德学院</t>
  </si>
  <si>
    <t>机械类(中德联合培养)</t>
  </si>
  <si>
    <t>机械类(中德联合培养)（三位一体）</t>
  </si>
  <si>
    <t>电气类(中德联合培养)</t>
  </si>
  <si>
    <t>土木类(中德联合培养)</t>
  </si>
  <si>
    <t>生物工程类(中德联合培养)</t>
  </si>
  <si>
    <t>生物工程类(中德联合培养)（三位一体）</t>
  </si>
  <si>
    <t>管理科学与工程类(中德联合培养)</t>
  </si>
  <si>
    <t>管理科学与工程类(中德联合培养)（三位一体）</t>
  </si>
  <si>
    <t>计算机类(中德联合培养)</t>
  </si>
  <si>
    <t>计算机类(中德联合培养)（三位一体）</t>
  </si>
  <si>
    <t>设计学类(中德联合培养)</t>
  </si>
  <si>
    <t>英语（理或不分）</t>
  </si>
  <si>
    <t>英语（文）</t>
  </si>
  <si>
    <t>德语（理或不分）</t>
  </si>
  <si>
    <t>德语（文）</t>
  </si>
  <si>
    <t>中德工程师学院</t>
  </si>
  <si>
    <t>土木工程（中德合作办学）</t>
  </si>
  <si>
    <t>土木工程（中德合作办学）（三位一体）</t>
  </si>
  <si>
    <t>电气工程及其自动化（中德合作办学）</t>
  </si>
  <si>
    <t>电气工程及其自动化（中德合作办学）（三位一体）</t>
  </si>
  <si>
    <t>浙江省贫困地区专项</t>
  </si>
  <si>
    <t>合计</t>
  </si>
  <si>
    <t>注：浙江省贫困地区专项面向省内重点欠发达县提前批定向招收22人，考生可填报我校土木工程和化工与制药类、各中德“2+3”联合培养专业、中德合作办学专业（每个专业限招3人），招生计划最终以各省教育考试院（招办）公布为准。</t>
  </si>
  <si>
    <t>浙江科技学院2018年本科招生计划（全国）</t>
  </si>
  <si>
    <t>2018拟分配</t>
  </si>
  <si>
    <t>机械类（含机械设计制造及其自动化、材料成型及控制工程、车辆工程、汽车服务工程、能源与环境系统工程）</t>
  </si>
  <si>
    <t>机械类（三位一体）</t>
  </si>
  <si>
    <t>自动化</t>
  </si>
  <si>
    <t>自动化（三位一体）</t>
  </si>
  <si>
    <t>测控技术与仪器</t>
  </si>
  <si>
    <t>测控技术与仪器（三位一体）</t>
  </si>
  <si>
    <t>建筑电气与智能化</t>
  </si>
  <si>
    <t>建筑电气与智能化（三位一体）</t>
  </si>
  <si>
    <t>计算机科学与技术</t>
  </si>
  <si>
    <t>通信工程</t>
  </si>
  <si>
    <t>通信工程（三位一体）</t>
  </si>
  <si>
    <t>电子信息工程</t>
  </si>
  <si>
    <t>电子信息工程（三位一体）</t>
  </si>
  <si>
    <t>物联网工程</t>
  </si>
  <si>
    <t>物联网工程（三位一体）</t>
  </si>
  <si>
    <t>数字媒体技术</t>
  </si>
  <si>
    <t>数字媒体技术（三位一体）</t>
  </si>
  <si>
    <t>软件工程</t>
  </si>
  <si>
    <t>软件工程（三位一体）</t>
  </si>
  <si>
    <t>化工与制药类(含化学工程与工艺、材料科学与工程和制药工程)</t>
  </si>
  <si>
    <t>食品科学与工程类（含生物工程和食品科学与工程）</t>
  </si>
  <si>
    <t>轻工类（含轻化工程和包装工程）</t>
  </si>
  <si>
    <t>轻工类（三位一体）</t>
  </si>
  <si>
    <t>服装与服饰设计（理或不分）</t>
  </si>
  <si>
    <t>环境设计（理或不分）</t>
  </si>
  <si>
    <t>视觉传达设计（理或不分）</t>
  </si>
  <si>
    <t>产品设计（理或不分）</t>
  </si>
  <si>
    <t>动画（理或不分）</t>
  </si>
  <si>
    <t>摄影（理或不分）</t>
  </si>
  <si>
    <t>经济与贸易类（含经济学、国际经济与贸易、市场营销、国际商务、公共事业管理）（理或不分）(浙江省为经济与管理类）</t>
  </si>
  <si>
    <t>经济与贸易类（含经济学、国际经济与贸易、市场营销、国际商务、公共事业管理）（文）</t>
  </si>
  <si>
    <t>管理科学与工程类（含信息管理与信息系统、物流管理、工业工程、电子商务）（理或不分）</t>
  </si>
  <si>
    <t>管理科学与工程类（含信息管理与信息系统、物流管理、工业工程、电子商务）（文）</t>
  </si>
  <si>
    <t>管理科学与工程类（三位一体）</t>
  </si>
  <si>
    <t>财务管理（理或不分）</t>
  </si>
  <si>
    <t>财务管理（文）</t>
  </si>
  <si>
    <t>金融工程（理或不分）</t>
  </si>
  <si>
    <t>国际经济与贸易（国际班）</t>
  </si>
  <si>
    <t>市场营销(国际班)</t>
  </si>
  <si>
    <t>设计学类(中德联合培养)（三位一体）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</si>
</sst>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3"/>
  <sheetViews>
    <sheetView tabSelected="1" zoomScaleSheetLayoutView="100" workbookViewId="0" topLeftCell="A1">
      <selection activeCell="Z97" sqref="Z97"/>
    </sheetView>
  </sheetViews>
  <sheetFormatPr defaultColWidth="27.00390625" defaultRowHeight="12.75" customHeight="1"/>
  <cols>
    <col min="1" max="1" width="17.875" style="2" customWidth="1"/>
    <col min="2" max="2" width="31.50390625" style="5" customWidth="1"/>
    <col min="3" max="3" width="5.375" style="2" customWidth="1"/>
    <col min="4" max="4" width="9.875" style="2" customWidth="1"/>
    <col min="5" max="5" width="6.00390625" style="2" customWidth="1"/>
    <col min="6" max="6" width="10.00390625" style="2" customWidth="1"/>
    <col min="7" max="7" width="5.00390625" style="2" customWidth="1"/>
    <col min="8" max="8" width="4.875" style="6" customWidth="1"/>
    <col min="9" max="9" width="4.75390625" style="2" customWidth="1"/>
    <col min="10" max="10" width="5.00390625" style="2" customWidth="1"/>
    <col min="11" max="11" width="4.75390625" style="2" customWidth="1"/>
    <col min="12" max="12" width="5.625" style="2" customWidth="1"/>
    <col min="13" max="13" width="4.75390625" style="2" customWidth="1"/>
    <col min="14" max="14" width="5.75390625" style="2" customWidth="1"/>
    <col min="15" max="15" width="6.00390625" style="2" customWidth="1"/>
    <col min="16" max="17" width="4.75390625" style="2" customWidth="1"/>
    <col min="18" max="18" width="4.125" style="2" customWidth="1"/>
    <col min="19" max="20" width="4.75390625" style="2" customWidth="1"/>
    <col min="21" max="21" width="5.625" style="2" customWidth="1"/>
    <col min="22" max="22" width="4.875" style="2" customWidth="1"/>
    <col min="23" max="23" width="4.625" style="2" customWidth="1"/>
    <col min="24" max="24" width="5.125" style="2" customWidth="1"/>
    <col min="25" max="31" width="4.75390625" style="2" customWidth="1"/>
    <col min="32" max="32" width="4.625" style="2" customWidth="1"/>
    <col min="33" max="33" width="27.00390625" style="2" customWidth="1"/>
    <col min="34" max="16384" width="27.00390625" style="2" customWidth="1"/>
  </cols>
  <sheetData>
    <row r="1" spans="1:32" s="1" customFormat="1" ht="18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2" customFormat="1" ht="27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30" t="s">
        <v>9</v>
      </c>
      <c r="J2" s="30" t="s">
        <v>10</v>
      </c>
      <c r="K2" s="30" t="s">
        <v>11</v>
      </c>
      <c r="L2" s="30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0" t="s">
        <v>20</v>
      </c>
      <c r="U2" s="30" t="s">
        <v>21</v>
      </c>
      <c r="V2" s="30" t="s">
        <v>22</v>
      </c>
      <c r="W2" s="30" t="s">
        <v>23</v>
      </c>
      <c r="X2" s="30" t="s">
        <v>24</v>
      </c>
      <c r="Y2" s="30" t="s">
        <v>25</v>
      </c>
      <c r="Z2" s="30" t="s">
        <v>26</v>
      </c>
      <c r="AA2" s="30" t="s">
        <v>27</v>
      </c>
      <c r="AB2" s="30" t="s">
        <v>28</v>
      </c>
      <c r="AC2" s="30" t="s">
        <v>29</v>
      </c>
      <c r="AD2" s="30" t="s">
        <v>30</v>
      </c>
      <c r="AE2" s="30" t="s">
        <v>31</v>
      </c>
      <c r="AF2" s="30" t="s">
        <v>32</v>
      </c>
    </row>
    <row r="3" spans="1:32" s="2" customFormat="1" ht="37.5" customHeight="1">
      <c r="A3" s="9" t="s">
        <v>33</v>
      </c>
      <c r="B3" s="12" t="s">
        <v>34</v>
      </c>
      <c r="C3" s="9" t="s">
        <v>35</v>
      </c>
      <c r="D3" s="9">
        <v>5500</v>
      </c>
      <c r="E3" s="9" t="s">
        <v>36</v>
      </c>
      <c r="F3" s="13">
        <v>468</v>
      </c>
      <c r="G3" s="28">
        <v>198</v>
      </c>
      <c r="H3" s="35">
        <v>118</v>
      </c>
      <c r="I3" s="9"/>
      <c r="J3" s="9"/>
      <c r="K3" s="31">
        <v>5</v>
      </c>
      <c r="L3" s="31">
        <v>2</v>
      </c>
      <c r="M3" s="9"/>
      <c r="N3" s="31">
        <v>5</v>
      </c>
      <c r="O3" s="9"/>
      <c r="P3" s="31">
        <v>10</v>
      </c>
      <c r="Q3" s="31">
        <v>2</v>
      </c>
      <c r="R3" s="9"/>
      <c r="S3" s="31">
        <v>4</v>
      </c>
      <c r="T3" s="31">
        <v>10</v>
      </c>
      <c r="U3" s="9"/>
      <c r="V3" s="9"/>
      <c r="W3" s="50">
        <v>3</v>
      </c>
      <c r="X3" s="50">
        <v>8</v>
      </c>
      <c r="Y3" s="50">
        <v>4</v>
      </c>
      <c r="Z3" s="50">
        <v>6</v>
      </c>
      <c r="AA3" s="50">
        <v>4</v>
      </c>
      <c r="AB3" s="50">
        <v>4</v>
      </c>
      <c r="AC3" s="50">
        <v>7</v>
      </c>
      <c r="AD3" s="31">
        <v>5</v>
      </c>
      <c r="AE3" s="9"/>
      <c r="AF3" s="9">
        <v>1</v>
      </c>
    </row>
    <row r="4" spans="1:32" s="2" customFormat="1" ht="12.75" customHeight="1">
      <c r="A4" s="9"/>
      <c r="B4" s="12" t="s">
        <v>37</v>
      </c>
      <c r="C4" s="9" t="s">
        <v>35</v>
      </c>
      <c r="D4" s="9">
        <v>5500</v>
      </c>
      <c r="E4" s="9" t="s">
        <v>36</v>
      </c>
      <c r="F4" s="16"/>
      <c r="G4" s="43">
        <v>110</v>
      </c>
      <c r="H4" s="35"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2" customFormat="1" ht="12.75" customHeight="1">
      <c r="A5" s="9"/>
      <c r="B5" s="12" t="s">
        <v>38</v>
      </c>
      <c r="C5" s="9" t="s">
        <v>35</v>
      </c>
      <c r="D5" s="9">
        <v>5500</v>
      </c>
      <c r="E5" s="9" t="s">
        <v>36</v>
      </c>
      <c r="F5" s="16"/>
      <c r="G5" s="44"/>
      <c r="H5" s="35">
        <v>35</v>
      </c>
      <c r="I5" s="31">
        <v>3</v>
      </c>
      <c r="J5" s="50">
        <v>5</v>
      </c>
      <c r="K5" s="31">
        <v>8</v>
      </c>
      <c r="L5" s="9"/>
      <c r="M5" s="9"/>
      <c r="N5" s="31">
        <v>2</v>
      </c>
      <c r="O5" s="31">
        <v>5</v>
      </c>
      <c r="P5" s="31">
        <v>10</v>
      </c>
      <c r="Q5" s="9"/>
      <c r="R5" s="9"/>
      <c r="S5" s="31">
        <v>4</v>
      </c>
      <c r="T5" s="31">
        <v>13</v>
      </c>
      <c r="U5" s="9"/>
      <c r="V5" s="31">
        <v>4</v>
      </c>
      <c r="W5" s="9"/>
      <c r="X5" s="9"/>
      <c r="Y5" s="50">
        <v>4</v>
      </c>
      <c r="Z5" s="50">
        <v>6</v>
      </c>
      <c r="AA5" s="9"/>
      <c r="AB5" s="9"/>
      <c r="AC5" s="9"/>
      <c r="AD5" s="50">
        <v>1</v>
      </c>
      <c r="AE5" s="9"/>
      <c r="AF5" s="9"/>
    </row>
    <row r="6" spans="1:32" s="2" customFormat="1" ht="12">
      <c r="A6" s="9"/>
      <c r="B6" s="12" t="s">
        <v>39</v>
      </c>
      <c r="C6" s="9" t="s">
        <v>40</v>
      </c>
      <c r="D6" s="9">
        <v>5500</v>
      </c>
      <c r="E6" s="9" t="s">
        <v>36</v>
      </c>
      <c r="F6" s="16"/>
      <c r="G6" s="18">
        <v>60</v>
      </c>
      <c r="H6" s="35">
        <v>60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2" customFormat="1" ht="24">
      <c r="A7" s="9"/>
      <c r="B7" s="12" t="s">
        <v>41</v>
      </c>
      <c r="C7" s="9" t="s">
        <v>35</v>
      </c>
      <c r="D7" s="9">
        <v>5500</v>
      </c>
      <c r="E7" s="9" t="s">
        <v>36</v>
      </c>
      <c r="F7" s="16"/>
      <c r="G7" s="45">
        <v>100</v>
      </c>
      <c r="H7" s="35">
        <v>50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2" customFormat="1" ht="24">
      <c r="A8" s="9"/>
      <c r="B8" s="12" t="s">
        <v>42</v>
      </c>
      <c r="C8" s="9" t="s">
        <v>35</v>
      </c>
      <c r="D8" s="9">
        <v>5500</v>
      </c>
      <c r="E8" s="9" t="s">
        <v>36</v>
      </c>
      <c r="F8" s="20"/>
      <c r="G8" s="44"/>
      <c r="H8" s="35">
        <v>50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2" customFormat="1" ht="12.75" customHeight="1">
      <c r="A9" s="9" t="s">
        <v>43</v>
      </c>
      <c r="B9" s="12" t="s">
        <v>44</v>
      </c>
      <c r="C9" s="9" t="s">
        <v>35</v>
      </c>
      <c r="D9" s="9">
        <v>5500</v>
      </c>
      <c r="E9" s="9" t="s">
        <v>36</v>
      </c>
      <c r="F9" s="21">
        <v>380</v>
      </c>
      <c r="G9" s="13">
        <v>108</v>
      </c>
      <c r="H9" s="35">
        <v>60</v>
      </c>
      <c r="I9" s="9"/>
      <c r="J9" s="9"/>
      <c r="K9" s="9"/>
      <c r="L9" s="31">
        <v>2</v>
      </c>
      <c r="M9" s="9"/>
      <c r="N9" s="9"/>
      <c r="O9" s="31">
        <v>3</v>
      </c>
      <c r="P9" s="31">
        <v>5</v>
      </c>
      <c r="Q9" s="9"/>
      <c r="R9" s="31">
        <v>20</v>
      </c>
      <c r="S9" s="9"/>
      <c r="T9" s="31">
        <v>5</v>
      </c>
      <c r="U9" s="9"/>
      <c r="V9" s="9"/>
      <c r="W9" s="50">
        <v>2</v>
      </c>
      <c r="X9" s="9"/>
      <c r="Y9" s="9"/>
      <c r="Z9" s="9"/>
      <c r="AA9" s="9"/>
      <c r="AB9" s="9"/>
      <c r="AC9" s="9"/>
      <c r="AD9" s="50">
        <v>2</v>
      </c>
      <c r="AE9" s="31">
        <v>2</v>
      </c>
      <c r="AF9" s="31">
        <v>2</v>
      </c>
    </row>
    <row r="10" spans="1:32" ht="12.75" customHeight="1">
      <c r="A10" s="9"/>
      <c r="B10" s="12" t="s">
        <v>45</v>
      </c>
      <c r="C10" s="9" t="s">
        <v>35</v>
      </c>
      <c r="D10" s="9">
        <v>5500</v>
      </c>
      <c r="E10" s="9" t="s">
        <v>36</v>
      </c>
      <c r="F10" s="22"/>
      <c r="G10" s="20"/>
      <c r="H10" s="35">
        <v>5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ht="12.75" customHeight="1">
      <c r="A11" s="9"/>
      <c r="B11" s="12" t="s">
        <v>46</v>
      </c>
      <c r="C11" s="9" t="s">
        <v>35</v>
      </c>
      <c r="D11" s="9">
        <v>5500</v>
      </c>
      <c r="E11" s="9" t="s">
        <v>36</v>
      </c>
      <c r="F11" s="22"/>
      <c r="G11" s="28">
        <v>162</v>
      </c>
      <c r="H11" s="46">
        <v>78</v>
      </c>
      <c r="I11" s="31">
        <v>4</v>
      </c>
      <c r="J11" s="50">
        <v>5</v>
      </c>
      <c r="K11" s="31">
        <v>4</v>
      </c>
      <c r="L11" s="9"/>
      <c r="M11" s="31">
        <v>5</v>
      </c>
      <c r="N11" s="31">
        <v>5</v>
      </c>
      <c r="O11" s="31">
        <v>5</v>
      </c>
      <c r="P11" s="31">
        <v>10</v>
      </c>
      <c r="Q11" s="31">
        <v>2</v>
      </c>
      <c r="R11" s="9"/>
      <c r="S11" s="9"/>
      <c r="T11" s="31">
        <v>10</v>
      </c>
      <c r="U11" s="9"/>
      <c r="V11" s="9"/>
      <c r="W11" s="9"/>
      <c r="X11" s="50">
        <v>7</v>
      </c>
      <c r="Y11" s="50">
        <v>4</v>
      </c>
      <c r="Z11" s="50">
        <v>4</v>
      </c>
      <c r="AA11" s="50">
        <v>4</v>
      </c>
      <c r="AB11" s="9"/>
      <c r="AC11" s="50">
        <v>6</v>
      </c>
      <c r="AD11" s="31">
        <v>4</v>
      </c>
      <c r="AE11" s="9"/>
      <c r="AF11" s="9"/>
    </row>
    <row r="12" spans="1:32" ht="27" customHeight="1">
      <c r="A12" s="9"/>
      <c r="B12" s="12" t="s">
        <v>47</v>
      </c>
      <c r="C12" s="9" t="s">
        <v>35</v>
      </c>
      <c r="D12" s="9">
        <v>5500</v>
      </c>
      <c r="E12" s="9" t="s">
        <v>36</v>
      </c>
      <c r="F12" s="22"/>
      <c r="G12" s="28"/>
      <c r="H12" s="46">
        <v>5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ht="12.75" customHeight="1">
      <c r="A13" s="9"/>
      <c r="B13" s="12" t="s">
        <v>48</v>
      </c>
      <c r="C13" s="9" t="s">
        <v>35</v>
      </c>
      <c r="D13" s="9">
        <v>5500</v>
      </c>
      <c r="E13" s="9" t="s">
        <v>36</v>
      </c>
      <c r="F13" s="22"/>
      <c r="G13" s="28">
        <v>60</v>
      </c>
      <c r="H13" s="46">
        <v>47</v>
      </c>
      <c r="I13" s="9"/>
      <c r="J13" s="9"/>
      <c r="K13" s="9"/>
      <c r="L13" s="9"/>
      <c r="M13" s="9"/>
      <c r="N13" s="9"/>
      <c r="O13" s="9"/>
      <c r="P13" s="31">
        <v>3</v>
      </c>
      <c r="Q13" s="9"/>
      <c r="R13" s="9"/>
      <c r="S13" s="9"/>
      <c r="T13" s="9"/>
      <c r="U13" s="9"/>
      <c r="V13" s="31">
        <v>4</v>
      </c>
      <c r="W13" s="9"/>
      <c r="X13" s="50">
        <v>3</v>
      </c>
      <c r="Y13" s="9"/>
      <c r="Z13" s="50">
        <v>3</v>
      </c>
      <c r="AA13" s="9"/>
      <c r="AB13" s="9"/>
      <c r="AC13" s="9"/>
      <c r="AD13" s="9"/>
      <c r="AE13" s="9"/>
      <c r="AF13" s="9"/>
    </row>
    <row r="14" spans="1:32" s="2" customFormat="1" ht="12">
      <c r="A14" s="9"/>
      <c r="B14" s="12" t="s">
        <v>49</v>
      </c>
      <c r="C14" s="9" t="s">
        <v>35</v>
      </c>
      <c r="D14" s="9">
        <v>5500</v>
      </c>
      <c r="E14" s="9" t="s">
        <v>36</v>
      </c>
      <c r="F14" s="23"/>
      <c r="G14" s="28">
        <v>50</v>
      </c>
      <c r="H14" s="46">
        <f>G14-I14-J14-K14-L14-M14-N14-O14-P14-Q14-R14-S14-T14-U14-V14-W14-X14-Y14-Z14-AA14-AC14-AD14-AE14-AF14-AB14</f>
        <v>50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2" customFormat="1" ht="12">
      <c r="A15" s="28" t="s">
        <v>50</v>
      </c>
      <c r="B15" s="12" t="s">
        <v>51</v>
      </c>
      <c r="C15" s="9" t="s">
        <v>35</v>
      </c>
      <c r="D15" s="9">
        <v>5500</v>
      </c>
      <c r="E15" s="9" t="s">
        <v>36</v>
      </c>
      <c r="F15" s="22">
        <v>338</v>
      </c>
      <c r="G15" s="28">
        <v>169</v>
      </c>
      <c r="H15" s="46">
        <v>5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2" customFormat="1" ht="24">
      <c r="A16" s="28"/>
      <c r="B16" s="12" t="s">
        <v>52</v>
      </c>
      <c r="C16" s="9" t="s">
        <v>35</v>
      </c>
      <c r="D16" s="9">
        <v>5500</v>
      </c>
      <c r="E16" s="9" t="s">
        <v>36</v>
      </c>
      <c r="F16" s="22"/>
      <c r="G16" s="28"/>
      <c r="H16" s="46">
        <v>131</v>
      </c>
      <c r="I16" s="9"/>
      <c r="J16" s="50">
        <v>3</v>
      </c>
      <c r="K16" s="31">
        <v>4</v>
      </c>
      <c r="L16" s="9"/>
      <c r="M16" s="9"/>
      <c r="N16" s="9"/>
      <c r="O16" s="31">
        <v>4</v>
      </c>
      <c r="P16" s="9"/>
      <c r="Q16" s="9"/>
      <c r="R16" s="9"/>
      <c r="S16" s="31">
        <v>3</v>
      </c>
      <c r="T16" s="31">
        <v>5</v>
      </c>
      <c r="U16" s="9"/>
      <c r="V16" s="9"/>
      <c r="W16" s="9"/>
      <c r="X16" s="50">
        <v>4</v>
      </c>
      <c r="Y16" s="9"/>
      <c r="Z16" s="50">
        <v>4</v>
      </c>
      <c r="AA16" s="9"/>
      <c r="AB16" s="9"/>
      <c r="AC16" s="9"/>
      <c r="AD16" s="50">
        <v>2</v>
      </c>
      <c r="AE16" s="9"/>
      <c r="AF16" s="9">
        <v>4</v>
      </c>
    </row>
    <row r="17" spans="1:32" s="2" customFormat="1" ht="12">
      <c r="A17" s="28"/>
      <c r="B17" s="12" t="s">
        <v>53</v>
      </c>
      <c r="C17" s="9" t="s">
        <v>35</v>
      </c>
      <c r="D17" s="9">
        <v>5500</v>
      </c>
      <c r="E17" s="9" t="s">
        <v>36</v>
      </c>
      <c r="F17" s="22"/>
      <c r="G17" s="14">
        <v>169</v>
      </c>
      <c r="H17" s="35">
        <v>142</v>
      </c>
      <c r="I17" s="9"/>
      <c r="J17" s="9"/>
      <c r="K17" s="9"/>
      <c r="L17" s="9"/>
      <c r="M17" s="9"/>
      <c r="N17" s="9"/>
      <c r="O17" s="9"/>
      <c r="P17" s="31">
        <v>7</v>
      </c>
      <c r="Q17" s="9"/>
      <c r="R17" s="9"/>
      <c r="S17" s="9"/>
      <c r="T17" s="31">
        <v>5</v>
      </c>
      <c r="U17" s="31">
        <v>2</v>
      </c>
      <c r="V17" s="9"/>
      <c r="W17" s="50">
        <v>3</v>
      </c>
      <c r="X17" s="50">
        <v>6</v>
      </c>
      <c r="Y17" s="9"/>
      <c r="Z17" s="9"/>
      <c r="AA17" s="9"/>
      <c r="AB17" s="9"/>
      <c r="AC17" s="50">
        <v>3</v>
      </c>
      <c r="AD17" s="50">
        <v>1</v>
      </c>
      <c r="AE17" s="9"/>
      <c r="AF17" s="9"/>
    </row>
    <row r="18" spans="1:32" s="2" customFormat="1" ht="12.75" customHeight="1">
      <c r="A18" s="16" t="s">
        <v>54</v>
      </c>
      <c r="B18" s="12" t="s">
        <v>55</v>
      </c>
      <c r="C18" s="9" t="s">
        <v>35</v>
      </c>
      <c r="D18" s="9">
        <v>6300</v>
      </c>
      <c r="E18" s="9" t="s">
        <v>36</v>
      </c>
      <c r="F18" s="13">
        <v>460</v>
      </c>
      <c r="G18" s="13">
        <v>120</v>
      </c>
      <c r="H18" s="35">
        <v>33</v>
      </c>
      <c r="I18" s="31">
        <v>4</v>
      </c>
      <c r="J18" s="50">
        <v>10</v>
      </c>
      <c r="K18" s="31">
        <v>3</v>
      </c>
      <c r="L18" s="31">
        <v>2</v>
      </c>
      <c r="M18" s="31">
        <v>5</v>
      </c>
      <c r="N18" s="9"/>
      <c r="O18" s="31">
        <v>5</v>
      </c>
      <c r="P18" s="31">
        <v>5</v>
      </c>
      <c r="Q18" s="9"/>
      <c r="R18" s="9"/>
      <c r="S18" s="31">
        <v>3</v>
      </c>
      <c r="T18" s="31">
        <v>10</v>
      </c>
      <c r="U18" s="31">
        <v>4</v>
      </c>
      <c r="V18" s="9"/>
      <c r="W18" s="50">
        <v>3</v>
      </c>
      <c r="X18" s="50">
        <v>5</v>
      </c>
      <c r="Y18" s="50">
        <v>4</v>
      </c>
      <c r="Z18" s="50">
        <v>6</v>
      </c>
      <c r="AA18" s="9"/>
      <c r="AB18" s="9"/>
      <c r="AC18" s="50">
        <v>5</v>
      </c>
      <c r="AD18" s="31">
        <v>4</v>
      </c>
      <c r="AE18" s="9"/>
      <c r="AF18" s="9">
        <v>1</v>
      </c>
    </row>
    <row r="19" spans="1:32" s="2" customFormat="1" ht="12.75" customHeight="1">
      <c r="A19" s="16"/>
      <c r="B19" s="12" t="s">
        <v>56</v>
      </c>
      <c r="C19" s="9" t="s">
        <v>35</v>
      </c>
      <c r="D19" s="9">
        <v>6300</v>
      </c>
      <c r="E19" s="9" t="s">
        <v>36</v>
      </c>
      <c r="F19" s="16"/>
      <c r="G19" s="16"/>
      <c r="H19" s="35">
        <v>5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2" customFormat="1" ht="12.75" customHeight="1">
      <c r="A20" s="16"/>
      <c r="B20" s="12" t="s">
        <v>57</v>
      </c>
      <c r="C20" s="9" t="s">
        <v>58</v>
      </c>
      <c r="D20" s="9">
        <v>6300</v>
      </c>
      <c r="E20" s="9" t="s">
        <v>36</v>
      </c>
      <c r="F20" s="16"/>
      <c r="G20" s="28">
        <v>50</v>
      </c>
      <c r="H20" s="35">
        <v>38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31">
        <v>2</v>
      </c>
      <c r="V20" s="9"/>
      <c r="W20" s="9"/>
      <c r="X20" s="50">
        <v>3</v>
      </c>
      <c r="Y20" s="9"/>
      <c r="Z20" s="50">
        <v>4</v>
      </c>
      <c r="AA20" s="9"/>
      <c r="AB20" s="9"/>
      <c r="AC20" s="50">
        <v>2</v>
      </c>
      <c r="AD20" s="50">
        <v>1</v>
      </c>
      <c r="AE20" s="9"/>
      <c r="AF20" s="9"/>
    </row>
    <row r="21" spans="1:32" s="2" customFormat="1" ht="12.75" customHeight="1">
      <c r="A21" s="16"/>
      <c r="B21" s="12" t="s">
        <v>59</v>
      </c>
      <c r="C21" s="9" t="s">
        <v>35</v>
      </c>
      <c r="D21" s="9">
        <v>5500</v>
      </c>
      <c r="E21" s="9" t="s">
        <v>36</v>
      </c>
      <c r="F21" s="16"/>
      <c r="G21" s="28">
        <v>50</v>
      </c>
      <c r="H21" s="35">
        <v>30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31">
        <v>5</v>
      </c>
      <c r="U21" s="31">
        <v>2</v>
      </c>
      <c r="V21" s="9"/>
      <c r="W21" s="9"/>
      <c r="X21" s="50">
        <v>4</v>
      </c>
      <c r="Y21" s="9"/>
      <c r="Z21" s="50">
        <v>3</v>
      </c>
      <c r="AA21" s="9"/>
      <c r="AB21" s="9"/>
      <c r="AC21" s="50">
        <v>2</v>
      </c>
      <c r="AD21" s="50">
        <v>4</v>
      </c>
      <c r="AE21" s="9"/>
      <c r="AF21" s="9"/>
    </row>
    <row r="22" spans="1:32" s="2" customFormat="1" ht="12.75" customHeight="1">
      <c r="A22" s="16"/>
      <c r="B22" s="12" t="s">
        <v>60</v>
      </c>
      <c r="C22" s="9" t="s">
        <v>58</v>
      </c>
      <c r="D22" s="9">
        <v>6300</v>
      </c>
      <c r="E22" s="9" t="s">
        <v>36</v>
      </c>
      <c r="F22" s="16"/>
      <c r="G22" s="13">
        <v>50</v>
      </c>
      <c r="H22" s="35">
        <v>25</v>
      </c>
      <c r="I22" s="31">
        <v>3</v>
      </c>
      <c r="J22" s="50">
        <v>5</v>
      </c>
      <c r="K22" s="9"/>
      <c r="L22" s="9"/>
      <c r="M22" s="9"/>
      <c r="N22" s="31">
        <v>2</v>
      </c>
      <c r="O22" s="9"/>
      <c r="P22" s="9"/>
      <c r="Q22" s="9"/>
      <c r="R22" s="9"/>
      <c r="S22" s="31">
        <v>2</v>
      </c>
      <c r="T22" s="31">
        <v>3</v>
      </c>
      <c r="U22" s="31">
        <v>2</v>
      </c>
      <c r="V22" s="9"/>
      <c r="W22" s="9"/>
      <c r="X22" s="9"/>
      <c r="Y22" s="9"/>
      <c r="Z22" s="50">
        <v>3</v>
      </c>
      <c r="AA22" s="9"/>
      <c r="AB22" s="9"/>
      <c r="AC22" s="9"/>
      <c r="AD22" s="9"/>
      <c r="AE22" s="9"/>
      <c r="AF22" s="9"/>
    </row>
    <row r="23" spans="1:32" s="2" customFormat="1" ht="12.75" customHeight="1">
      <c r="A23" s="16"/>
      <c r="B23" s="12" t="s">
        <v>61</v>
      </c>
      <c r="C23" s="9" t="s">
        <v>58</v>
      </c>
      <c r="D23" s="9">
        <v>6300</v>
      </c>
      <c r="E23" s="9" t="s">
        <v>36</v>
      </c>
      <c r="F23" s="16"/>
      <c r="G23" s="20"/>
      <c r="H23" s="35">
        <v>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2" customFormat="1" ht="12.75" customHeight="1">
      <c r="A24" s="20"/>
      <c r="B24" s="12" t="s">
        <v>62</v>
      </c>
      <c r="C24" s="9" t="s">
        <v>35</v>
      </c>
      <c r="D24" s="9">
        <v>5500</v>
      </c>
      <c r="E24" s="9" t="s">
        <v>36</v>
      </c>
      <c r="F24" s="16"/>
      <c r="G24" s="13">
        <v>50</v>
      </c>
      <c r="H24" s="35">
        <v>30</v>
      </c>
      <c r="I24" s="9"/>
      <c r="J24" s="9"/>
      <c r="K24" s="31">
        <v>2</v>
      </c>
      <c r="L24" s="9"/>
      <c r="M24" s="9"/>
      <c r="N24" s="9"/>
      <c r="O24" s="9"/>
      <c r="P24" s="31">
        <v>3</v>
      </c>
      <c r="Q24" s="9"/>
      <c r="R24" s="9"/>
      <c r="S24" s="9"/>
      <c r="T24" s="31">
        <v>3</v>
      </c>
      <c r="U24" s="31">
        <v>2</v>
      </c>
      <c r="V24" s="9"/>
      <c r="W24" s="9"/>
      <c r="X24" s="50">
        <v>3</v>
      </c>
      <c r="Y24" s="9"/>
      <c r="Z24" s="50">
        <v>4</v>
      </c>
      <c r="AA24" s="9"/>
      <c r="AB24" s="9"/>
      <c r="AC24" s="50">
        <v>2</v>
      </c>
      <c r="AD24" s="50">
        <v>1</v>
      </c>
      <c r="AE24" s="9"/>
      <c r="AF24" s="9"/>
    </row>
    <row r="25" spans="1:32" s="2" customFormat="1" ht="12.75" customHeight="1">
      <c r="A25" s="16"/>
      <c r="B25" s="12" t="s">
        <v>63</v>
      </c>
      <c r="C25" s="9" t="s">
        <v>35</v>
      </c>
      <c r="D25" s="9">
        <v>24000</v>
      </c>
      <c r="E25" s="9" t="s">
        <v>36</v>
      </c>
      <c r="F25" s="16"/>
      <c r="G25" s="13">
        <v>90</v>
      </c>
      <c r="H25" s="35">
        <v>68</v>
      </c>
      <c r="I25" s="9"/>
      <c r="J25" s="9"/>
      <c r="K25" s="9"/>
      <c r="L25" s="9"/>
      <c r="M25" s="9"/>
      <c r="N25" s="9"/>
      <c r="O25" s="31">
        <v>8</v>
      </c>
      <c r="P25" s="9"/>
      <c r="Q25" s="31">
        <v>4</v>
      </c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2" customFormat="1" ht="12.75" customHeight="1">
      <c r="A26" s="16"/>
      <c r="B26" s="12" t="s">
        <v>64</v>
      </c>
      <c r="C26" s="9" t="s">
        <v>35</v>
      </c>
      <c r="D26" s="9">
        <v>24000</v>
      </c>
      <c r="E26" s="9" t="s">
        <v>36</v>
      </c>
      <c r="F26" s="16"/>
      <c r="G26" s="16"/>
      <c r="H26" s="35">
        <v>10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2" customFormat="1" ht="12.75" customHeight="1">
      <c r="A27" s="16"/>
      <c r="B27" s="12" t="s">
        <v>65</v>
      </c>
      <c r="C27" s="9" t="s">
        <v>35</v>
      </c>
      <c r="D27" s="9">
        <v>6300</v>
      </c>
      <c r="E27" s="9" t="s">
        <v>36</v>
      </c>
      <c r="F27" s="16"/>
      <c r="G27" s="13">
        <v>50</v>
      </c>
      <c r="H27" s="35">
        <v>50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2" customFormat="1" ht="30" customHeight="1">
      <c r="A28" s="13" t="s">
        <v>66</v>
      </c>
      <c r="B28" s="12" t="s">
        <v>67</v>
      </c>
      <c r="C28" s="9" t="s">
        <v>35</v>
      </c>
      <c r="D28" s="9">
        <v>5500</v>
      </c>
      <c r="E28" s="9" t="s">
        <v>36</v>
      </c>
      <c r="F28" s="21">
        <v>390</v>
      </c>
      <c r="G28" s="13">
        <v>135</v>
      </c>
      <c r="H28" s="35">
        <v>55</v>
      </c>
      <c r="I28" s="9"/>
      <c r="J28" s="9"/>
      <c r="K28" s="31">
        <v>4</v>
      </c>
      <c r="L28" s="9"/>
      <c r="M28" s="9"/>
      <c r="N28" s="9"/>
      <c r="O28" s="9"/>
      <c r="P28" s="31">
        <v>8</v>
      </c>
      <c r="Q28" s="9"/>
      <c r="R28" s="31">
        <v>20</v>
      </c>
      <c r="S28" s="9"/>
      <c r="T28" s="31">
        <v>10</v>
      </c>
      <c r="U28" s="9"/>
      <c r="V28" s="9"/>
      <c r="W28" s="9"/>
      <c r="X28" s="50">
        <v>5</v>
      </c>
      <c r="Y28" s="50">
        <v>6</v>
      </c>
      <c r="Z28" s="50">
        <v>8</v>
      </c>
      <c r="AA28" s="9"/>
      <c r="AB28" s="9"/>
      <c r="AC28" s="50">
        <v>6</v>
      </c>
      <c r="AD28" s="9"/>
      <c r="AE28" s="9"/>
      <c r="AF28" s="9"/>
    </row>
    <row r="29" spans="1:32" s="2" customFormat="1" ht="30" customHeight="1">
      <c r="A29" s="13"/>
      <c r="B29" s="12" t="s">
        <v>68</v>
      </c>
      <c r="C29" s="9" t="s">
        <v>35</v>
      </c>
      <c r="D29" s="9">
        <v>5500</v>
      </c>
      <c r="E29" s="9" t="s">
        <v>36</v>
      </c>
      <c r="F29" s="21"/>
      <c r="G29" s="16"/>
      <c r="H29" s="35">
        <v>10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2" customFormat="1" ht="12.75" customHeight="1">
      <c r="A30" s="16"/>
      <c r="B30" s="12" t="s">
        <v>69</v>
      </c>
      <c r="C30" s="9" t="s">
        <v>35</v>
      </c>
      <c r="D30" s="9">
        <v>5500</v>
      </c>
      <c r="E30" s="9" t="s">
        <v>36</v>
      </c>
      <c r="F30" s="22"/>
      <c r="G30" s="13">
        <v>65</v>
      </c>
      <c r="H30" s="35">
        <v>45</v>
      </c>
      <c r="I30" s="9"/>
      <c r="J30" s="9"/>
      <c r="K30" s="31">
        <v>4</v>
      </c>
      <c r="L30" s="9"/>
      <c r="M30" s="9"/>
      <c r="N30" s="9"/>
      <c r="O30" s="9"/>
      <c r="P30" s="9"/>
      <c r="Q30" s="9"/>
      <c r="R30" s="9"/>
      <c r="S30" s="31">
        <v>4</v>
      </c>
      <c r="T30" s="31">
        <v>4</v>
      </c>
      <c r="U30" s="9"/>
      <c r="V30" s="9"/>
      <c r="W30" s="9"/>
      <c r="X30" s="50">
        <v>4</v>
      </c>
      <c r="Y30" s="50">
        <v>4</v>
      </c>
      <c r="Z30" s="9"/>
      <c r="AA30" s="9"/>
      <c r="AB30" s="9"/>
      <c r="AC30" s="9"/>
      <c r="AD30" s="9"/>
      <c r="AE30" s="9"/>
      <c r="AF30" s="9"/>
    </row>
    <row r="31" spans="1:32" s="2" customFormat="1" ht="12.75" customHeight="1">
      <c r="A31" s="16"/>
      <c r="B31" s="12" t="s">
        <v>70</v>
      </c>
      <c r="C31" s="9" t="s">
        <v>35</v>
      </c>
      <c r="D31" s="9">
        <v>5500</v>
      </c>
      <c r="E31" s="9" t="s">
        <v>36</v>
      </c>
      <c r="F31" s="22"/>
      <c r="G31" s="13">
        <v>65</v>
      </c>
      <c r="H31" s="35">
        <v>41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1">
        <v>4</v>
      </c>
      <c r="U31" s="31">
        <v>4</v>
      </c>
      <c r="V31" s="9"/>
      <c r="W31" s="9"/>
      <c r="X31" s="50">
        <v>4</v>
      </c>
      <c r="Y31" s="50">
        <v>4</v>
      </c>
      <c r="Z31" s="9"/>
      <c r="AA31" s="9"/>
      <c r="AB31" s="9"/>
      <c r="AC31" s="9"/>
      <c r="AD31" s="31">
        <v>3</v>
      </c>
      <c r="AE31" s="9"/>
      <c r="AF31" s="9"/>
    </row>
    <row r="32" spans="1:32" s="2" customFormat="1" ht="12.75" customHeight="1">
      <c r="A32" s="16"/>
      <c r="B32" s="12" t="s">
        <v>71</v>
      </c>
      <c r="C32" s="9" t="s">
        <v>35</v>
      </c>
      <c r="D32" s="9">
        <v>5500</v>
      </c>
      <c r="E32" s="9" t="s">
        <v>36</v>
      </c>
      <c r="F32" s="22"/>
      <c r="G32" s="16"/>
      <c r="H32" s="35">
        <v>5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2" customFormat="1" ht="12.75" customHeight="1">
      <c r="A33" s="16"/>
      <c r="B33" s="12" t="s">
        <v>72</v>
      </c>
      <c r="C33" s="9" t="s">
        <v>35</v>
      </c>
      <c r="D33" s="9">
        <v>5500</v>
      </c>
      <c r="E33" s="9" t="s">
        <v>36</v>
      </c>
      <c r="F33" s="22"/>
      <c r="G33" s="13">
        <v>65</v>
      </c>
      <c r="H33" s="35">
        <v>29</v>
      </c>
      <c r="I33" s="9"/>
      <c r="J33" s="9"/>
      <c r="K33" s="31">
        <v>4</v>
      </c>
      <c r="L33" s="9"/>
      <c r="M33" s="9"/>
      <c r="N33" s="9"/>
      <c r="O33" s="9"/>
      <c r="P33" s="31">
        <v>4</v>
      </c>
      <c r="Q33" s="9"/>
      <c r="R33" s="9"/>
      <c r="S33" s="9"/>
      <c r="T33" s="31">
        <v>4</v>
      </c>
      <c r="U33" s="9"/>
      <c r="V33" s="31">
        <v>3</v>
      </c>
      <c r="W33" s="9"/>
      <c r="X33" s="50">
        <v>4</v>
      </c>
      <c r="Y33" s="50">
        <v>4</v>
      </c>
      <c r="Z33" s="50">
        <v>4</v>
      </c>
      <c r="AA33" s="9"/>
      <c r="AB33" s="9"/>
      <c r="AC33" s="50">
        <v>5</v>
      </c>
      <c r="AD33" s="31">
        <v>4</v>
      </c>
      <c r="AE33" s="9"/>
      <c r="AF33" s="9"/>
    </row>
    <row r="34" spans="1:32" s="2" customFormat="1" ht="12">
      <c r="A34" s="20"/>
      <c r="B34" s="12" t="s">
        <v>73</v>
      </c>
      <c r="C34" s="9" t="s">
        <v>40</v>
      </c>
      <c r="D34" s="9">
        <v>5500</v>
      </c>
      <c r="E34" s="9" t="s">
        <v>36</v>
      </c>
      <c r="F34" s="23"/>
      <c r="G34" s="9">
        <v>60</v>
      </c>
      <c r="H34" s="35">
        <v>60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s="2" customFormat="1" ht="12.75" customHeight="1">
      <c r="A35" s="13" t="s">
        <v>74</v>
      </c>
      <c r="B35" s="12" t="s">
        <v>75</v>
      </c>
      <c r="C35" s="9" t="s">
        <v>35</v>
      </c>
      <c r="D35" s="9">
        <v>5500</v>
      </c>
      <c r="E35" s="9" t="s">
        <v>36</v>
      </c>
      <c r="F35" s="22">
        <v>110</v>
      </c>
      <c r="G35" s="28">
        <v>55</v>
      </c>
      <c r="H35" s="35">
        <v>23</v>
      </c>
      <c r="I35" s="9"/>
      <c r="J35" s="9"/>
      <c r="K35" s="9"/>
      <c r="L35" s="9"/>
      <c r="M35" s="9"/>
      <c r="N35" s="9"/>
      <c r="O35" s="31">
        <v>4</v>
      </c>
      <c r="P35" s="31">
        <v>5</v>
      </c>
      <c r="Q35" s="9"/>
      <c r="R35" s="9"/>
      <c r="S35" s="9"/>
      <c r="T35" s="31">
        <v>6</v>
      </c>
      <c r="U35" s="31">
        <v>4</v>
      </c>
      <c r="V35" s="31">
        <v>4</v>
      </c>
      <c r="W35" s="50">
        <v>3</v>
      </c>
      <c r="X35" s="50">
        <v>3</v>
      </c>
      <c r="Y35" s="50">
        <v>3</v>
      </c>
      <c r="Z35" s="9"/>
      <c r="AA35" s="9"/>
      <c r="AB35" s="9"/>
      <c r="AC35" s="9"/>
      <c r="AD35" s="9"/>
      <c r="AE35" s="9"/>
      <c r="AF35" s="9"/>
    </row>
    <row r="36" spans="1:32" s="2" customFormat="1" ht="12.75" customHeight="1">
      <c r="A36" s="20"/>
      <c r="B36" s="12" t="s">
        <v>76</v>
      </c>
      <c r="C36" s="9" t="s">
        <v>35</v>
      </c>
      <c r="D36" s="9">
        <v>5500</v>
      </c>
      <c r="E36" s="9" t="s">
        <v>36</v>
      </c>
      <c r="F36" s="22"/>
      <c r="G36" s="28">
        <v>55</v>
      </c>
      <c r="H36" s="35">
        <v>29</v>
      </c>
      <c r="I36" s="9"/>
      <c r="J36" s="9"/>
      <c r="K36" s="31">
        <v>4</v>
      </c>
      <c r="L36" s="9"/>
      <c r="M36" s="9"/>
      <c r="N36" s="9"/>
      <c r="O36" s="31">
        <v>2</v>
      </c>
      <c r="P36" s="31">
        <v>4</v>
      </c>
      <c r="Q36" s="9"/>
      <c r="R36" s="9"/>
      <c r="S36" s="31">
        <v>4</v>
      </c>
      <c r="T36" s="9"/>
      <c r="U36" s="9"/>
      <c r="V36" s="9"/>
      <c r="W36" s="9"/>
      <c r="X36" s="9"/>
      <c r="Y36" s="50">
        <v>3</v>
      </c>
      <c r="Z36" s="50">
        <v>3</v>
      </c>
      <c r="AA36" s="9"/>
      <c r="AB36" s="50">
        <v>4</v>
      </c>
      <c r="AC36" s="9"/>
      <c r="AD36" s="9"/>
      <c r="AE36" s="31">
        <v>2</v>
      </c>
      <c r="AF36" s="31"/>
    </row>
    <row r="37" spans="1:32" s="2" customFormat="1" ht="12.75" customHeight="1">
      <c r="A37" s="24" t="s">
        <v>77</v>
      </c>
      <c r="B37" s="12" t="s">
        <v>78</v>
      </c>
      <c r="C37" s="9" t="s">
        <v>35</v>
      </c>
      <c r="D37" s="9">
        <v>5500</v>
      </c>
      <c r="E37" s="9" t="s">
        <v>36</v>
      </c>
      <c r="F37" s="21">
        <v>535</v>
      </c>
      <c r="G37" s="13">
        <v>30</v>
      </c>
      <c r="H37" s="35">
        <v>22</v>
      </c>
      <c r="I37" s="9"/>
      <c r="J37" s="9"/>
      <c r="K37" s="9"/>
      <c r="L37" s="9"/>
      <c r="M37" s="9"/>
      <c r="N37" s="9"/>
      <c r="O37" s="31">
        <v>4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1">
        <v>3</v>
      </c>
      <c r="AE37" s="9"/>
      <c r="AF37" s="9">
        <v>1</v>
      </c>
    </row>
    <row r="38" spans="1:32" s="2" customFormat="1" ht="12.75" customHeight="1">
      <c r="A38" s="25"/>
      <c r="B38" s="12" t="s">
        <v>79</v>
      </c>
      <c r="C38" s="9" t="s">
        <v>35</v>
      </c>
      <c r="D38" s="9">
        <v>5500</v>
      </c>
      <c r="E38" s="9" t="s">
        <v>80</v>
      </c>
      <c r="F38" s="22"/>
      <c r="G38" s="13">
        <v>50</v>
      </c>
      <c r="H38" s="47">
        <v>31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31">
        <v>4</v>
      </c>
      <c r="U38" s="9"/>
      <c r="V38" s="9"/>
      <c r="W38" s="9"/>
      <c r="X38" s="9"/>
      <c r="Y38" s="9"/>
      <c r="Z38" s="9"/>
      <c r="AA38" s="9"/>
      <c r="AB38" s="9"/>
      <c r="AC38" s="50">
        <v>4</v>
      </c>
      <c r="AD38" s="9"/>
      <c r="AE38" s="9"/>
      <c r="AF38" s="9">
        <v>1</v>
      </c>
    </row>
    <row r="39" spans="1:32" s="2" customFormat="1" ht="12">
      <c r="A39" s="25"/>
      <c r="B39" s="12" t="s">
        <v>81</v>
      </c>
      <c r="C39" s="9" t="s">
        <v>35</v>
      </c>
      <c r="D39" s="9">
        <v>5500</v>
      </c>
      <c r="E39" s="9" t="s">
        <v>80</v>
      </c>
      <c r="F39" s="22"/>
      <c r="G39" s="16"/>
      <c r="H39" s="48"/>
      <c r="I39" s="9"/>
      <c r="J39" s="9"/>
      <c r="K39" s="9"/>
      <c r="L39" s="9"/>
      <c r="M39" s="9"/>
      <c r="N39" s="9"/>
      <c r="O39" s="9"/>
      <c r="P39" s="31">
        <v>2</v>
      </c>
      <c r="Q39" s="9"/>
      <c r="R39" s="9"/>
      <c r="S39" s="9"/>
      <c r="T39" s="9"/>
      <c r="U39" s="9"/>
      <c r="V39" s="9"/>
      <c r="W39" s="50">
        <v>3</v>
      </c>
      <c r="X39" s="9"/>
      <c r="Y39" s="9"/>
      <c r="Z39" s="50">
        <v>2</v>
      </c>
      <c r="AA39" s="9"/>
      <c r="AB39" s="9"/>
      <c r="AC39" s="9"/>
      <c r="AD39" s="50">
        <v>3</v>
      </c>
      <c r="AE39" s="9"/>
      <c r="AF39" s="9"/>
    </row>
    <row r="40" spans="1:32" s="2" customFormat="1" ht="24">
      <c r="A40" s="25"/>
      <c r="B40" s="12" t="s">
        <v>82</v>
      </c>
      <c r="C40" s="9" t="s">
        <v>35</v>
      </c>
      <c r="D40" s="9">
        <v>10350</v>
      </c>
      <c r="E40" s="9" t="s">
        <v>80</v>
      </c>
      <c r="F40" s="22"/>
      <c r="G40" s="13">
        <v>365</v>
      </c>
      <c r="H40" s="47">
        <v>252</v>
      </c>
      <c r="I40" s="9"/>
      <c r="J40" s="9"/>
      <c r="K40" s="9"/>
      <c r="L40" s="9"/>
      <c r="M40" s="9"/>
      <c r="N40" s="9"/>
      <c r="O40" s="31">
        <v>3</v>
      </c>
      <c r="P40" s="9"/>
      <c r="Q40" s="9"/>
      <c r="R40" s="31">
        <v>6</v>
      </c>
      <c r="S40" s="9"/>
      <c r="T40" s="9"/>
      <c r="U40" s="9"/>
      <c r="V40" s="9"/>
      <c r="W40" s="9"/>
      <c r="X40" s="9"/>
      <c r="Y40" s="50">
        <v>3</v>
      </c>
      <c r="Z40" s="9"/>
      <c r="AA40" s="9"/>
      <c r="AB40" s="9"/>
      <c r="AC40" s="9"/>
      <c r="AD40" s="9"/>
      <c r="AE40" s="9"/>
      <c r="AF40" s="9"/>
    </row>
    <row r="41" spans="1:32" s="2" customFormat="1" ht="12">
      <c r="A41" s="25"/>
      <c r="B41" s="12" t="s">
        <v>83</v>
      </c>
      <c r="C41" s="9" t="s">
        <v>35</v>
      </c>
      <c r="D41" s="9">
        <v>10350</v>
      </c>
      <c r="E41" s="9" t="s">
        <v>80</v>
      </c>
      <c r="F41" s="22"/>
      <c r="G41" s="16"/>
      <c r="H41" s="49"/>
      <c r="I41" s="31">
        <v>3</v>
      </c>
      <c r="J41" s="9"/>
      <c r="K41" s="9"/>
      <c r="L41" s="9"/>
      <c r="M41" s="31">
        <v>3</v>
      </c>
      <c r="N41" s="9"/>
      <c r="O41" s="9"/>
      <c r="P41" s="9"/>
      <c r="Q41" s="31">
        <v>3</v>
      </c>
      <c r="R41" s="9"/>
      <c r="S41" s="31">
        <v>3</v>
      </c>
      <c r="T41" s="9"/>
      <c r="U41" s="9"/>
      <c r="V41" s="31">
        <v>3</v>
      </c>
      <c r="W41" s="9"/>
      <c r="X41" s="50">
        <v>3</v>
      </c>
      <c r="Y41" s="9"/>
      <c r="Z41" s="9"/>
      <c r="AA41" s="9"/>
      <c r="AB41" s="9"/>
      <c r="AC41" s="9"/>
      <c r="AD41" s="9"/>
      <c r="AE41" s="9"/>
      <c r="AF41" s="9"/>
    </row>
    <row r="42" spans="1:32" s="2" customFormat="1" ht="24">
      <c r="A42" s="25"/>
      <c r="B42" s="12" t="s">
        <v>84</v>
      </c>
      <c r="C42" s="9" t="s">
        <v>35</v>
      </c>
      <c r="D42" s="9">
        <v>10350</v>
      </c>
      <c r="E42" s="9" t="s">
        <v>80</v>
      </c>
      <c r="F42" s="22"/>
      <c r="G42" s="16"/>
      <c r="H42" s="49"/>
      <c r="I42" s="9"/>
      <c r="J42" s="9"/>
      <c r="K42" s="9"/>
      <c r="L42" s="9"/>
      <c r="M42" s="9"/>
      <c r="N42" s="9"/>
      <c r="O42" s="31">
        <v>3</v>
      </c>
      <c r="P42" s="9"/>
      <c r="Q42" s="9"/>
      <c r="R42" s="31">
        <v>3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2" customFormat="1" ht="12">
      <c r="A43" s="25"/>
      <c r="B43" s="12" t="s">
        <v>85</v>
      </c>
      <c r="C43" s="9" t="s">
        <v>35</v>
      </c>
      <c r="D43" s="9">
        <v>10350</v>
      </c>
      <c r="E43" s="9" t="s">
        <v>80</v>
      </c>
      <c r="F43" s="22"/>
      <c r="G43" s="16"/>
      <c r="H43" s="49"/>
      <c r="I43" s="9"/>
      <c r="J43" s="9"/>
      <c r="K43" s="9"/>
      <c r="L43" s="9"/>
      <c r="M43" s="31">
        <v>2</v>
      </c>
      <c r="N43" s="9"/>
      <c r="O43" s="9"/>
      <c r="P43" s="9"/>
      <c r="Q43" s="31">
        <v>3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s="2" customFormat="1" ht="24">
      <c r="A44" s="25"/>
      <c r="B44" s="12" t="s">
        <v>86</v>
      </c>
      <c r="C44" s="9" t="s">
        <v>35</v>
      </c>
      <c r="D44" s="9">
        <v>10350</v>
      </c>
      <c r="E44" s="9" t="s">
        <v>80</v>
      </c>
      <c r="F44" s="22"/>
      <c r="G44" s="16"/>
      <c r="H44" s="49"/>
      <c r="I44" s="9"/>
      <c r="J44" s="50">
        <v>4</v>
      </c>
      <c r="K44" s="9"/>
      <c r="L44" s="9"/>
      <c r="M44" s="9"/>
      <c r="N44" s="9"/>
      <c r="O44" s="31">
        <v>3</v>
      </c>
      <c r="P44" s="31">
        <v>3</v>
      </c>
      <c r="Q44" s="31">
        <v>2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s="2" customFormat="1" ht="12">
      <c r="A45" s="25"/>
      <c r="B45" s="12" t="s">
        <v>87</v>
      </c>
      <c r="C45" s="9" t="s">
        <v>35</v>
      </c>
      <c r="D45" s="9">
        <v>10350</v>
      </c>
      <c r="E45" s="9" t="s">
        <v>80</v>
      </c>
      <c r="F45" s="22"/>
      <c r="G45" s="16"/>
      <c r="H45" s="49"/>
      <c r="I45" s="31">
        <v>3</v>
      </c>
      <c r="J45" s="9"/>
      <c r="K45" s="9"/>
      <c r="L45" s="9"/>
      <c r="M45" s="9"/>
      <c r="N45" s="31">
        <v>3</v>
      </c>
      <c r="O45" s="9"/>
      <c r="P45" s="9"/>
      <c r="Q45" s="9"/>
      <c r="R45" s="9"/>
      <c r="S45" s="31">
        <v>2</v>
      </c>
      <c r="T45" s="9"/>
      <c r="U45" s="9"/>
      <c r="V45" s="31">
        <v>3</v>
      </c>
      <c r="W45" s="9"/>
      <c r="X45" s="50">
        <v>2</v>
      </c>
      <c r="Y45" s="9"/>
      <c r="Z45" s="9"/>
      <c r="AA45" s="9"/>
      <c r="AB45" s="9"/>
      <c r="AC45" s="9"/>
      <c r="AD45" s="9"/>
      <c r="AE45" s="9"/>
      <c r="AF45" s="9"/>
    </row>
    <row r="46" spans="1:32" s="2" customFormat="1" ht="24">
      <c r="A46" s="25"/>
      <c r="B46" s="12" t="s">
        <v>88</v>
      </c>
      <c r="C46" s="9" t="s">
        <v>35</v>
      </c>
      <c r="D46" s="9">
        <v>10350</v>
      </c>
      <c r="E46" s="9" t="s">
        <v>80</v>
      </c>
      <c r="F46" s="22"/>
      <c r="G46" s="16"/>
      <c r="H46" s="49"/>
      <c r="I46" s="9"/>
      <c r="J46" s="9"/>
      <c r="K46" s="9"/>
      <c r="L46" s="9"/>
      <c r="M46" s="9"/>
      <c r="N46" s="9"/>
      <c r="O46" s="31">
        <v>3</v>
      </c>
      <c r="P46" s="31">
        <v>3</v>
      </c>
      <c r="Q46" s="9"/>
      <c r="R46" s="31">
        <v>3</v>
      </c>
      <c r="S46" s="31">
        <v>3</v>
      </c>
      <c r="T46" s="9"/>
      <c r="U46" s="9"/>
      <c r="V46" s="9"/>
      <c r="W46" s="9"/>
      <c r="X46" s="9"/>
      <c r="Y46" s="50">
        <v>3</v>
      </c>
      <c r="Z46" s="9"/>
      <c r="AA46" s="9"/>
      <c r="AB46" s="9"/>
      <c r="AC46" s="9"/>
      <c r="AD46" s="9"/>
      <c r="AE46" s="9"/>
      <c r="AF46" s="9"/>
    </row>
    <row r="47" spans="1:32" s="2" customFormat="1" ht="12">
      <c r="A47" s="25"/>
      <c r="B47" s="12" t="s">
        <v>89</v>
      </c>
      <c r="C47" s="9" t="s">
        <v>35</v>
      </c>
      <c r="D47" s="9">
        <v>10350</v>
      </c>
      <c r="E47" s="9" t="s">
        <v>80</v>
      </c>
      <c r="F47" s="22"/>
      <c r="G47" s="16"/>
      <c r="H47" s="4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31">
        <v>3</v>
      </c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s="2" customFormat="1" ht="12">
      <c r="A48" s="25"/>
      <c r="B48" s="12" t="s">
        <v>90</v>
      </c>
      <c r="C48" s="9" t="s">
        <v>35</v>
      </c>
      <c r="D48" s="9">
        <v>9000</v>
      </c>
      <c r="E48" s="9" t="s">
        <v>80</v>
      </c>
      <c r="F48" s="22"/>
      <c r="G48" s="16"/>
      <c r="H48" s="49"/>
      <c r="I48" s="31">
        <v>3</v>
      </c>
      <c r="J48" s="50">
        <v>3</v>
      </c>
      <c r="K48" s="9"/>
      <c r="L48" s="9"/>
      <c r="M48" s="9"/>
      <c r="N48" s="9"/>
      <c r="O48" s="31">
        <v>3</v>
      </c>
      <c r="P48" s="9"/>
      <c r="Q48" s="9"/>
      <c r="R48" s="9"/>
      <c r="S48" s="9"/>
      <c r="T48" s="9"/>
      <c r="U48" s="9"/>
      <c r="V48" s="31">
        <v>3</v>
      </c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s="2" customFormat="1" ht="12">
      <c r="A49" s="25"/>
      <c r="B49" s="12" t="s">
        <v>91</v>
      </c>
      <c r="C49" s="9" t="s">
        <v>35</v>
      </c>
      <c r="D49" s="9">
        <v>9000</v>
      </c>
      <c r="E49" s="9" t="s">
        <v>80</v>
      </c>
      <c r="F49" s="22"/>
      <c r="G49" s="16"/>
      <c r="H49" s="49"/>
      <c r="I49" s="9"/>
      <c r="J49" s="9"/>
      <c r="K49" s="9"/>
      <c r="L49" s="9"/>
      <c r="M49" s="9"/>
      <c r="N49" s="31">
        <v>3</v>
      </c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s="2" customFormat="1" ht="12">
      <c r="A50" s="25"/>
      <c r="B50" s="12" t="s">
        <v>92</v>
      </c>
      <c r="C50" s="9" t="s">
        <v>35</v>
      </c>
      <c r="D50" s="9">
        <v>9000</v>
      </c>
      <c r="E50" s="9" t="s">
        <v>80</v>
      </c>
      <c r="F50" s="22"/>
      <c r="G50" s="16"/>
      <c r="H50" s="49"/>
      <c r="I50" s="31">
        <v>3</v>
      </c>
      <c r="J50" s="9"/>
      <c r="K50" s="9"/>
      <c r="L50" s="9"/>
      <c r="M50" s="9"/>
      <c r="N50" s="9"/>
      <c r="O50" s="9"/>
      <c r="P50" s="9"/>
      <c r="Q50" s="31">
        <v>2</v>
      </c>
      <c r="R50" s="9"/>
      <c r="S50" s="9"/>
      <c r="T50" s="9"/>
      <c r="U50" s="9"/>
      <c r="V50" s="9"/>
      <c r="W50" s="9"/>
      <c r="X50" s="9"/>
      <c r="Y50" s="50">
        <v>3</v>
      </c>
      <c r="Z50" s="9"/>
      <c r="AA50" s="9"/>
      <c r="AB50" s="9"/>
      <c r="AC50" s="9"/>
      <c r="AD50" s="9"/>
      <c r="AE50" s="9"/>
      <c r="AF50" s="9"/>
    </row>
    <row r="51" spans="1:32" s="2" customFormat="1" ht="12">
      <c r="A51" s="25"/>
      <c r="B51" s="12" t="s">
        <v>93</v>
      </c>
      <c r="C51" s="9" t="s">
        <v>35</v>
      </c>
      <c r="D51" s="9">
        <v>9000</v>
      </c>
      <c r="E51" s="9" t="s">
        <v>80</v>
      </c>
      <c r="F51" s="22"/>
      <c r="G51" s="20"/>
      <c r="H51" s="48"/>
      <c r="I51" s="9"/>
      <c r="J51" s="9"/>
      <c r="K51" s="9"/>
      <c r="L51" s="9"/>
      <c r="M51" s="9"/>
      <c r="N51" s="9"/>
      <c r="O51" s="9"/>
      <c r="P51" s="9"/>
      <c r="Q51" s="31">
        <v>3</v>
      </c>
      <c r="R51" s="9"/>
      <c r="S51" s="9"/>
      <c r="T51" s="9"/>
      <c r="U51" s="9"/>
      <c r="V51" s="31">
        <v>3</v>
      </c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s="2" customFormat="1" ht="12">
      <c r="A52" s="25"/>
      <c r="B52" s="12" t="s">
        <v>94</v>
      </c>
      <c r="C52" s="9" t="s">
        <v>35</v>
      </c>
      <c r="D52" s="9">
        <v>9000</v>
      </c>
      <c r="E52" s="9" t="s">
        <v>80</v>
      </c>
      <c r="F52" s="22"/>
      <c r="G52" s="13">
        <v>30</v>
      </c>
      <c r="H52" s="47">
        <v>3</v>
      </c>
      <c r="I52" s="9"/>
      <c r="J52" s="9"/>
      <c r="K52" s="9"/>
      <c r="L52" s="9"/>
      <c r="M52" s="9"/>
      <c r="N52" s="31">
        <v>15</v>
      </c>
      <c r="O52" s="9"/>
      <c r="P52" s="9"/>
      <c r="Q52" s="9"/>
      <c r="R52" s="9"/>
      <c r="S52" s="31">
        <v>3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s="2" customFormat="1" ht="12">
      <c r="A53" s="25"/>
      <c r="B53" s="12" t="s">
        <v>95</v>
      </c>
      <c r="C53" s="9" t="s">
        <v>35</v>
      </c>
      <c r="D53" s="9">
        <v>9000</v>
      </c>
      <c r="E53" s="9" t="s">
        <v>80</v>
      </c>
      <c r="F53" s="22"/>
      <c r="G53" s="16"/>
      <c r="H53" s="48"/>
      <c r="I53" s="9"/>
      <c r="J53" s="9"/>
      <c r="K53" s="9"/>
      <c r="L53" s="9"/>
      <c r="M53" s="9"/>
      <c r="N53" s="9"/>
      <c r="O53" s="9"/>
      <c r="P53" s="9"/>
      <c r="Q53" s="9"/>
      <c r="R53" s="9"/>
      <c r="S53" s="31">
        <v>9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2" customFormat="1" ht="12">
      <c r="A54" s="25"/>
      <c r="B54" s="12" t="s">
        <v>96</v>
      </c>
      <c r="C54" s="9" t="s">
        <v>35</v>
      </c>
      <c r="D54" s="9">
        <v>10350</v>
      </c>
      <c r="E54" s="9" t="s">
        <v>80</v>
      </c>
      <c r="F54" s="22"/>
      <c r="G54" s="9">
        <v>30</v>
      </c>
      <c r="H54" s="35">
        <f>G54-I54-J54-K54-L54-M54-N54-O54-P54-Q54-R54-S54-T54-U54-V54-W54-X54-Y54-Z54-AA54-AC54-AD54-AE54-AF54-AB54</f>
        <v>30</v>
      </c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s="2" customFormat="1" ht="12">
      <c r="A55" s="29"/>
      <c r="B55" s="12" t="s">
        <v>97</v>
      </c>
      <c r="C55" s="9" t="s">
        <v>35</v>
      </c>
      <c r="D55" s="9">
        <v>10350</v>
      </c>
      <c r="E55" s="9" t="s">
        <v>80</v>
      </c>
      <c r="F55" s="23"/>
      <c r="G55" s="9">
        <v>30</v>
      </c>
      <c r="H55" s="35">
        <f>G55-I55-J55-K55-L55-M55-N55-O55-P55-Q55-R55-S55-T55-U55-V55-W55-X55-Y55-Z55-AA55-AC55-AD55-AE55-AF55-AB55</f>
        <v>30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2" customFormat="1" ht="36">
      <c r="A56" s="9" t="s">
        <v>98</v>
      </c>
      <c r="B56" s="12" t="s">
        <v>99</v>
      </c>
      <c r="C56" s="9" t="s">
        <v>35</v>
      </c>
      <c r="D56" s="9">
        <v>4800</v>
      </c>
      <c r="E56" s="9" t="s">
        <v>100</v>
      </c>
      <c r="F56" s="13">
        <v>594</v>
      </c>
      <c r="G56" s="28">
        <v>104</v>
      </c>
      <c r="H56" s="47">
        <v>57</v>
      </c>
      <c r="I56" s="9"/>
      <c r="J56" s="9"/>
      <c r="K56" s="9"/>
      <c r="L56" s="9"/>
      <c r="M56" s="9"/>
      <c r="N56" s="9"/>
      <c r="O56" s="31">
        <v>3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50">
        <v>4</v>
      </c>
      <c r="AB56" s="9"/>
      <c r="AC56" s="50">
        <v>4</v>
      </c>
      <c r="AD56" s="50">
        <v>1</v>
      </c>
      <c r="AE56" s="31">
        <v>2</v>
      </c>
      <c r="AF56" s="31"/>
    </row>
    <row r="57" spans="1:32" s="2" customFormat="1" ht="36">
      <c r="A57" s="9"/>
      <c r="B57" s="12" t="s">
        <v>101</v>
      </c>
      <c r="C57" s="9" t="s">
        <v>35</v>
      </c>
      <c r="D57" s="9">
        <v>4800</v>
      </c>
      <c r="E57" s="9" t="s">
        <v>100</v>
      </c>
      <c r="F57" s="16"/>
      <c r="G57" s="28"/>
      <c r="H57" s="48"/>
      <c r="I57" s="9"/>
      <c r="J57" s="50">
        <v>3</v>
      </c>
      <c r="K57" s="9"/>
      <c r="L57" s="31">
        <v>2</v>
      </c>
      <c r="M57" s="9"/>
      <c r="N57" s="9"/>
      <c r="O57" s="31">
        <v>3</v>
      </c>
      <c r="P57" s="31">
        <v>3</v>
      </c>
      <c r="Q57" s="9"/>
      <c r="R57" s="31">
        <v>4</v>
      </c>
      <c r="S57" s="9"/>
      <c r="T57" s="9"/>
      <c r="U57" s="9"/>
      <c r="V57" s="9"/>
      <c r="W57" s="50">
        <v>3</v>
      </c>
      <c r="X57" s="9"/>
      <c r="Y57" s="50">
        <v>3</v>
      </c>
      <c r="Z57" s="9"/>
      <c r="AA57" s="50">
        <v>3</v>
      </c>
      <c r="AB57" s="9"/>
      <c r="AC57" s="50">
        <v>4</v>
      </c>
      <c r="AD57" s="50">
        <v>5</v>
      </c>
      <c r="AE57" s="9"/>
      <c r="AF57" s="9"/>
    </row>
    <row r="58" spans="1:32" s="2" customFormat="1" ht="24">
      <c r="A58" s="9"/>
      <c r="B58" s="12" t="s">
        <v>102</v>
      </c>
      <c r="C58" s="9" t="s">
        <v>35</v>
      </c>
      <c r="D58" s="9">
        <v>4800</v>
      </c>
      <c r="E58" s="9" t="s">
        <v>103</v>
      </c>
      <c r="F58" s="16"/>
      <c r="G58" s="28">
        <v>180</v>
      </c>
      <c r="H58" s="47">
        <v>111</v>
      </c>
      <c r="I58" s="9"/>
      <c r="J58" s="9"/>
      <c r="K58" s="9"/>
      <c r="L58" s="31">
        <v>4</v>
      </c>
      <c r="M58" s="9"/>
      <c r="N58" s="9"/>
      <c r="O58" s="31">
        <v>3</v>
      </c>
      <c r="P58" s="9"/>
      <c r="Q58" s="9"/>
      <c r="R58" s="9"/>
      <c r="S58" s="9"/>
      <c r="T58" s="9"/>
      <c r="U58" s="9"/>
      <c r="V58" s="9"/>
      <c r="W58" s="9"/>
      <c r="X58" s="9"/>
      <c r="Y58" s="50">
        <v>3</v>
      </c>
      <c r="Z58" s="50">
        <v>7</v>
      </c>
      <c r="AA58" s="9"/>
      <c r="AB58" s="50">
        <v>3</v>
      </c>
      <c r="AC58" s="50">
        <v>4</v>
      </c>
      <c r="AD58" s="50">
        <v>1</v>
      </c>
      <c r="AE58" s="31">
        <v>2</v>
      </c>
      <c r="AF58" s="31"/>
    </row>
    <row r="59" spans="1:32" s="2" customFormat="1" ht="24">
      <c r="A59" s="9"/>
      <c r="B59" s="12" t="s">
        <v>104</v>
      </c>
      <c r="C59" s="9" t="s">
        <v>35</v>
      </c>
      <c r="D59" s="9">
        <v>4800</v>
      </c>
      <c r="E59" s="9" t="s">
        <v>103</v>
      </c>
      <c r="F59" s="16"/>
      <c r="G59" s="28"/>
      <c r="H59" s="48"/>
      <c r="I59" s="9"/>
      <c r="J59" s="50">
        <v>3</v>
      </c>
      <c r="K59" s="31">
        <v>5</v>
      </c>
      <c r="L59" s="31">
        <v>4</v>
      </c>
      <c r="M59" s="9"/>
      <c r="N59" s="9"/>
      <c r="O59" s="31">
        <v>4</v>
      </c>
      <c r="P59" s="9"/>
      <c r="Q59" s="9"/>
      <c r="R59" s="9"/>
      <c r="S59" s="9"/>
      <c r="T59" s="31">
        <v>4</v>
      </c>
      <c r="U59" s="9"/>
      <c r="V59" s="31">
        <v>2</v>
      </c>
      <c r="W59" s="9"/>
      <c r="X59" s="50">
        <v>4</v>
      </c>
      <c r="Y59" s="50">
        <v>3</v>
      </c>
      <c r="Z59" s="50">
        <v>4</v>
      </c>
      <c r="AA59" s="9"/>
      <c r="AB59" s="9"/>
      <c r="AC59" s="50">
        <v>5</v>
      </c>
      <c r="AD59" s="50">
        <v>4</v>
      </c>
      <c r="AE59" s="9"/>
      <c r="AF59" s="9"/>
    </row>
    <row r="60" spans="1:32" s="2" customFormat="1" ht="24">
      <c r="A60" s="9"/>
      <c r="B60" s="12" t="s">
        <v>105</v>
      </c>
      <c r="C60" s="9" t="s">
        <v>35</v>
      </c>
      <c r="D60" s="9">
        <v>4800</v>
      </c>
      <c r="E60" s="9" t="s">
        <v>103</v>
      </c>
      <c r="F60" s="16"/>
      <c r="G60" s="28">
        <v>220</v>
      </c>
      <c r="H60" s="47">
        <v>137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50">
        <v>4</v>
      </c>
      <c r="Y60" s="9"/>
      <c r="Z60" s="50">
        <v>6</v>
      </c>
      <c r="AA60" s="9"/>
      <c r="AB60" s="50">
        <v>3</v>
      </c>
      <c r="AC60" s="9"/>
      <c r="AD60" s="50">
        <v>1</v>
      </c>
      <c r="AE60" s="9"/>
      <c r="AF60" s="9">
        <v>1</v>
      </c>
    </row>
    <row r="61" spans="1:32" s="2" customFormat="1" ht="30" customHeight="1">
      <c r="A61" s="9"/>
      <c r="B61" s="12" t="s">
        <v>106</v>
      </c>
      <c r="C61" s="9" t="s">
        <v>35</v>
      </c>
      <c r="D61" s="9">
        <v>4800</v>
      </c>
      <c r="E61" s="9" t="s">
        <v>103</v>
      </c>
      <c r="F61" s="16"/>
      <c r="G61" s="28"/>
      <c r="H61" s="49"/>
      <c r="I61" s="9"/>
      <c r="J61" s="50">
        <v>3</v>
      </c>
      <c r="K61" s="31">
        <v>3</v>
      </c>
      <c r="L61" s="9"/>
      <c r="M61" s="9"/>
      <c r="N61" s="9"/>
      <c r="O61" s="9"/>
      <c r="P61" s="31">
        <v>7</v>
      </c>
      <c r="Q61" s="9"/>
      <c r="R61" s="31">
        <v>4</v>
      </c>
      <c r="S61" s="9"/>
      <c r="T61" s="31">
        <v>4</v>
      </c>
      <c r="U61" s="31">
        <v>5</v>
      </c>
      <c r="V61" s="31">
        <v>2</v>
      </c>
      <c r="W61" s="50">
        <v>4</v>
      </c>
      <c r="X61" s="50">
        <v>4</v>
      </c>
      <c r="Y61" s="50">
        <v>4</v>
      </c>
      <c r="Z61" s="50">
        <v>9</v>
      </c>
      <c r="AA61" s="50">
        <v>5</v>
      </c>
      <c r="AB61" s="50">
        <v>4</v>
      </c>
      <c r="AC61" s="50">
        <v>6</v>
      </c>
      <c r="AD61" s="50">
        <v>4</v>
      </c>
      <c r="AE61" s="9"/>
      <c r="AF61" s="9"/>
    </row>
    <row r="62" spans="1:32" s="2" customFormat="1" ht="12.75" customHeight="1">
      <c r="A62" s="9"/>
      <c r="B62" s="12" t="s">
        <v>107</v>
      </c>
      <c r="C62" s="9" t="s">
        <v>35</v>
      </c>
      <c r="D62" s="9">
        <v>24000</v>
      </c>
      <c r="E62" s="9" t="s">
        <v>100</v>
      </c>
      <c r="F62" s="16"/>
      <c r="G62" s="13">
        <v>90</v>
      </c>
      <c r="H62" s="35">
        <v>80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</row>
    <row r="63" spans="1:32" s="2" customFormat="1" ht="12.75" customHeight="1">
      <c r="A63" s="9"/>
      <c r="B63" s="12" t="s">
        <v>108</v>
      </c>
      <c r="C63" s="9" t="s">
        <v>35</v>
      </c>
      <c r="D63" s="9">
        <v>24000</v>
      </c>
      <c r="E63" s="9" t="s">
        <v>100</v>
      </c>
      <c r="F63" s="16"/>
      <c r="G63" s="20"/>
      <c r="H63" s="35">
        <v>10</v>
      </c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</row>
    <row r="64" spans="1:32" s="2" customFormat="1" ht="21.75" customHeight="1">
      <c r="A64" s="13" t="s">
        <v>109</v>
      </c>
      <c r="B64" s="12" t="s">
        <v>110</v>
      </c>
      <c r="C64" s="9" t="s">
        <v>35</v>
      </c>
      <c r="D64" s="9">
        <v>4800</v>
      </c>
      <c r="E64" s="9" t="s">
        <v>111</v>
      </c>
      <c r="F64" s="13">
        <v>50</v>
      </c>
      <c r="G64" s="13">
        <v>50</v>
      </c>
      <c r="H64" s="35">
        <v>29</v>
      </c>
      <c r="I64" s="9"/>
      <c r="J64" s="9"/>
      <c r="K64" s="31">
        <v>3</v>
      </c>
      <c r="L64" s="31">
        <v>2</v>
      </c>
      <c r="M64" s="9"/>
      <c r="N64" s="9"/>
      <c r="O64" s="31">
        <v>2</v>
      </c>
      <c r="P64" s="9"/>
      <c r="Q64" s="9"/>
      <c r="R64" s="9"/>
      <c r="S64" s="9"/>
      <c r="T64" s="31">
        <v>3</v>
      </c>
      <c r="U64" s="31">
        <v>2</v>
      </c>
      <c r="V64" s="31">
        <v>2</v>
      </c>
      <c r="W64" s="50">
        <v>2</v>
      </c>
      <c r="X64" s="9"/>
      <c r="Y64" s="9"/>
      <c r="Z64" s="50">
        <v>2</v>
      </c>
      <c r="AA64" s="9"/>
      <c r="AB64" s="9"/>
      <c r="AC64" s="50">
        <v>3</v>
      </c>
      <c r="AD64" s="9"/>
      <c r="AE64" s="9"/>
      <c r="AF64" s="9"/>
    </row>
    <row r="65" spans="1:32" s="2" customFormat="1" ht="12.75" customHeight="1">
      <c r="A65" s="13" t="s">
        <v>112</v>
      </c>
      <c r="B65" s="12" t="s">
        <v>113</v>
      </c>
      <c r="C65" s="9" t="s">
        <v>35</v>
      </c>
      <c r="D65" s="9">
        <v>4800</v>
      </c>
      <c r="E65" s="9" t="s">
        <v>114</v>
      </c>
      <c r="F65" s="21">
        <v>230</v>
      </c>
      <c r="G65" s="13">
        <v>60</v>
      </c>
      <c r="H65" s="35">
        <v>36</v>
      </c>
      <c r="I65" s="9"/>
      <c r="J65" s="50">
        <v>3</v>
      </c>
      <c r="K65" s="31">
        <v>3</v>
      </c>
      <c r="L65" s="31">
        <v>2</v>
      </c>
      <c r="M65" s="9"/>
      <c r="N65" s="9"/>
      <c r="O65" s="9"/>
      <c r="P65" s="31">
        <v>3</v>
      </c>
      <c r="Q65" s="9"/>
      <c r="R65" s="9"/>
      <c r="S65" s="31">
        <v>2</v>
      </c>
      <c r="T65" s="31">
        <v>3</v>
      </c>
      <c r="U65" s="31">
        <v>2</v>
      </c>
      <c r="V65" s="9"/>
      <c r="W65" s="50">
        <v>2</v>
      </c>
      <c r="X65" s="9"/>
      <c r="Y65" s="50">
        <v>4</v>
      </c>
      <c r="Z65" s="9"/>
      <c r="AA65" s="9"/>
      <c r="AB65" s="9"/>
      <c r="AC65" s="9"/>
      <c r="AD65" s="9"/>
      <c r="AE65" s="9"/>
      <c r="AF65" s="9"/>
    </row>
    <row r="66" spans="1:32" s="2" customFormat="1" ht="12.75" customHeight="1">
      <c r="A66" s="16"/>
      <c r="B66" s="12" t="s">
        <v>115</v>
      </c>
      <c r="C66" s="9" t="s">
        <v>35</v>
      </c>
      <c r="D66" s="9">
        <v>28800</v>
      </c>
      <c r="E66" s="9" t="s">
        <v>114</v>
      </c>
      <c r="F66" s="22"/>
      <c r="G66" s="13">
        <v>70</v>
      </c>
      <c r="H66" s="35">
        <v>60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2" customFormat="1" ht="27.75" customHeight="1">
      <c r="A67" s="16"/>
      <c r="B67" s="12" t="s">
        <v>116</v>
      </c>
      <c r="C67" s="9" t="s">
        <v>35</v>
      </c>
      <c r="D67" s="9">
        <v>28800</v>
      </c>
      <c r="E67" s="9" t="s">
        <v>114</v>
      </c>
      <c r="F67" s="22"/>
      <c r="G67" s="20"/>
      <c r="H67" s="35">
        <v>10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s="2" customFormat="1" ht="12.75" customHeight="1">
      <c r="A68" s="16"/>
      <c r="B68" s="12" t="s">
        <v>117</v>
      </c>
      <c r="C68" s="9" t="s">
        <v>35</v>
      </c>
      <c r="D68" s="9">
        <v>4800</v>
      </c>
      <c r="E68" s="9" t="s">
        <v>114</v>
      </c>
      <c r="F68" s="22"/>
      <c r="G68" s="20">
        <v>50</v>
      </c>
      <c r="H68" s="35">
        <v>39</v>
      </c>
      <c r="I68" s="9"/>
      <c r="J68" s="9"/>
      <c r="K68" s="9"/>
      <c r="L68" s="9"/>
      <c r="M68" s="9"/>
      <c r="N68" s="9"/>
      <c r="O68" s="9"/>
      <c r="P68" s="9"/>
      <c r="Q68" s="31">
        <v>3</v>
      </c>
      <c r="R68" s="9"/>
      <c r="S68" s="9"/>
      <c r="T68" s="9"/>
      <c r="U68" s="9"/>
      <c r="V68" s="9"/>
      <c r="W68" s="9"/>
      <c r="X68" s="9"/>
      <c r="Y68" s="50">
        <v>4</v>
      </c>
      <c r="Z68" s="9"/>
      <c r="AA68" s="9"/>
      <c r="AB68" s="9"/>
      <c r="AC68" s="9"/>
      <c r="AD68" s="31">
        <v>3</v>
      </c>
      <c r="AE68" s="9"/>
      <c r="AF68" s="9">
        <v>1</v>
      </c>
    </row>
    <row r="69" spans="1:32" s="2" customFormat="1" ht="12.75" customHeight="1">
      <c r="A69" s="16"/>
      <c r="B69" s="12" t="s">
        <v>118</v>
      </c>
      <c r="C69" s="9" t="s">
        <v>35</v>
      </c>
      <c r="D69" s="9">
        <v>4800</v>
      </c>
      <c r="E69" s="9" t="s">
        <v>114</v>
      </c>
      <c r="F69" s="22"/>
      <c r="G69" s="16">
        <v>50</v>
      </c>
      <c r="H69" s="35">
        <v>14</v>
      </c>
      <c r="I69" s="9"/>
      <c r="J69" s="50">
        <v>3</v>
      </c>
      <c r="K69" s="9"/>
      <c r="L69" s="9"/>
      <c r="M69" s="9"/>
      <c r="N69" s="9"/>
      <c r="O69" s="9"/>
      <c r="P69" s="31">
        <v>6</v>
      </c>
      <c r="Q69" s="31">
        <v>3</v>
      </c>
      <c r="R69" s="9"/>
      <c r="S69" s="9"/>
      <c r="T69" s="31">
        <v>4</v>
      </c>
      <c r="U69" s="31">
        <v>2</v>
      </c>
      <c r="V69" s="31">
        <v>2</v>
      </c>
      <c r="W69" s="50">
        <v>2</v>
      </c>
      <c r="X69" s="9"/>
      <c r="Y69" s="50">
        <v>4</v>
      </c>
      <c r="Z69" s="9"/>
      <c r="AA69" s="9"/>
      <c r="AB69" s="9"/>
      <c r="AC69" s="50">
        <v>3</v>
      </c>
      <c r="AD69" s="9"/>
      <c r="AE69" s="31">
        <v>2</v>
      </c>
      <c r="AF69" s="31"/>
    </row>
    <row r="70" spans="1:32" s="2" customFormat="1" ht="12.75" customHeight="1">
      <c r="A70" s="16"/>
      <c r="B70" s="12" t="s">
        <v>119</v>
      </c>
      <c r="C70" s="9" t="s">
        <v>35</v>
      </c>
      <c r="D70" s="9">
        <v>4800</v>
      </c>
      <c r="E70" s="9" t="s">
        <v>114</v>
      </c>
      <c r="F70" s="22"/>
      <c r="G70" s="16"/>
      <c r="H70" s="35">
        <v>5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2" customFormat="1" ht="12.75" customHeight="1">
      <c r="A71" s="13" t="s">
        <v>120</v>
      </c>
      <c r="B71" s="12" t="s">
        <v>121</v>
      </c>
      <c r="C71" s="9" t="s">
        <v>58</v>
      </c>
      <c r="D71" s="9">
        <v>5500</v>
      </c>
      <c r="E71" s="9" t="s">
        <v>36</v>
      </c>
      <c r="F71" s="13">
        <v>245</v>
      </c>
      <c r="G71" s="13">
        <v>35</v>
      </c>
      <c r="H71" s="35">
        <v>27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2" customFormat="1" ht="12.75" customHeight="1">
      <c r="A72" s="16"/>
      <c r="B72" s="12" t="s">
        <v>122</v>
      </c>
      <c r="C72" s="9" t="s">
        <v>58</v>
      </c>
      <c r="D72" s="9">
        <v>5500</v>
      </c>
      <c r="E72" s="9" t="s">
        <v>36</v>
      </c>
      <c r="F72" s="16"/>
      <c r="G72" s="20"/>
      <c r="H72" s="35">
        <v>5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s="2" customFormat="1" ht="12.75" customHeight="1">
      <c r="A73" s="16"/>
      <c r="B73" s="12" t="s">
        <v>123</v>
      </c>
      <c r="C73" s="9" t="s">
        <v>58</v>
      </c>
      <c r="D73" s="9">
        <v>5500</v>
      </c>
      <c r="E73" s="9" t="s">
        <v>36</v>
      </c>
      <c r="F73" s="16"/>
      <c r="G73" s="28">
        <v>35</v>
      </c>
      <c r="H73" s="35">
        <v>32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2" customFormat="1" ht="12.75" customHeight="1">
      <c r="A74" s="16"/>
      <c r="B74" s="12" t="s">
        <v>124</v>
      </c>
      <c r="C74" s="9" t="s">
        <v>58</v>
      </c>
      <c r="D74" s="9">
        <v>6300</v>
      </c>
      <c r="E74" s="9" t="s">
        <v>36</v>
      </c>
      <c r="F74" s="16"/>
      <c r="G74" s="16">
        <v>14</v>
      </c>
      <c r="H74" s="35">
        <v>11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s="2" customFormat="1" ht="12.75" customHeight="1">
      <c r="A75" s="16"/>
      <c r="B75" s="12" t="s">
        <v>125</v>
      </c>
      <c r="C75" s="9" t="s">
        <v>58</v>
      </c>
      <c r="D75" s="9">
        <v>5500</v>
      </c>
      <c r="E75" s="9" t="s">
        <v>36</v>
      </c>
      <c r="F75" s="16"/>
      <c r="G75" s="13">
        <v>9</v>
      </c>
      <c r="H75" s="35">
        <v>5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s="2" customFormat="1" ht="12.75" customHeight="1">
      <c r="A76" s="16"/>
      <c r="B76" s="12" t="s">
        <v>126</v>
      </c>
      <c r="C76" s="9" t="s">
        <v>58</v>
      </c>
      <c r="D76" s="9">
        <v>5500</v>
      </c>
      <c r="E76" s="9" t="s">
        <v>36</v>
      </c>
      <c r="F76" s="16"/>
      <c r="G76" s="20"/>
      <c r="H76" s="35">
        <v>3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s="3" customFormat="1" ht="12.75" customHeight="1">
      <c r="A77" s="16"/>
      <c r="B77" s="32" t="s">
        <v>127</v>
      </c>
      <c r="C77" s="9" t="s">
        <v>58</v>
      </c>
      <c r="D77" s="24">
        <v>4800</v>
      </c>
      <c r="E77" s="24" t="s">
        <v>103</v>
      </c>
      <c r="F77" s="16"/>
      <c r="G77" s="13">
        <v>9</v>
      </c>
      <c r="H77" s="35">
        <v>6</v>
      </c>
      <c r="I77" s="40"/>
      <c r="J77" s="40"/>
      <c r="K77" s="40"/>
      <c r="L77" s="40"/>
      <c r="M77" s="40"/>
      <c r="N77" s="40"/>
      <c r="O77" s="40"/>
      <c r="P77" s="28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</row>
    <row r="78" spans="1:32" s="3" customFormat="1" ht="24">
      <c r="A78" s="16"/>
      <c r="B78" s="32" t="s">
        <v>128</v>
      </c>
      <c r="C78" s="9" t="s">
        <v>58</v>
      </c>
      <c r="D78" s="24">
        <v>4800</v>
      </c>
      <c r="E78" s="24" t="s">
        <v>103</v>
      </c>
      <c r="F78" s="16"/>
      <c r="G78" s="16"/>
      <c r="H78" s="35">
        <v>3</v>
      </c>
      <c r="I78" s="40"/>
      <c r="J78" s="40"/>
      <c r="K78" s="40"/>
      <c r="L78" s="40"/>
      <c r="M78" s="40"/>
      <c r="N78" s="40"/>
      <c r="O78" s="40"/>
      <c r="P78" s="28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</row>
    <row r="79" spans="1:32" s="2" customFormat="1" ht="12.75" customHeight="1">
      <c r="A79" s="16"/>
      <c r="B79" s="12" t="s">
        <v>129</v>
      </c>
      <c r="C79" s="9" t="s">
        <v>58</v>
      </c>
      <c r="D79" s="9">
        <v>5500</v>
      </c>
      <c r="E79" s="9" t="s">
        <v>36</v>
      </c>
      <c r="F79" s="16"/>
      <c r="G79" s="13">
        <v>21</v>
      </c>
      <c r="H79" s="35">
        <v>17</v>
      </c>
      <c r="I79" s="40"/>
      <c r="J79" s="40"/>
      <c r="K79" s="40"/>
      <c r="L79" s="40"/>
      <c r="M79" s="40"/>
      <c r="N79" s="40"/>
      <c r="O79" s="40"/>
      <c r="P79" s="28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</row>
    <row r="80" spans="1:32" s="2" customFormat="1" ht="12.75" customHeight="1">
      <c r="A80" s="16"/>
      <c r="B80" s="12" t="s">
        <v>130</v>
      </c>
      <c r="C80" s="9" t="s">
        <v>58</v>
      </c>
      <c r="D80" s="9">
        <v>5500</v>
      </c>
      <c r="E80" s="9" t="s">
        <v>36</v>
      </c>
      <c r="F80" s="16"/>
      <c r="G80" s="20"/>
      <c r="H80" s="35">
        <v>4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s="2" customFormat="1" ht="12.75" customHeight="1">
      <c r="A81" s="16"/>
      <c r="B81" s="12" t="s">
        <v>131</v>
      </c>
      <c r="C81" s="9" t="s">
        <v>58</v>
      </c>
      <c r="D81" s="9">
        <v>10350</v>
      </c>
      <c r="E81" s="9" t="s">
        <v>80</v>
      </c>
      <c r="F81" s="16"/>
      <c r="G81" s="13">
        <v>5</v>
      </c>
      <c r="H81" s="35">
        <v>5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s="2" customFormat="1" ht="12.75" customHeight="1">
      <c r="A82" s="16"/>
      <c r="B82" s="12" t="s">
        <v>132</v>
      </c>
      <c r="C82" s="9" t="s">
        <v>35</v>
      </c>
      <c r="D82" s="9">
        <v>4800</v>
      </c>
      <c r="E82" s="9" t="s">
        <v>111</v>
      </c>
      <c r="F82" s="16"/>
      <c r="G82" s="13">
        <v>87</v>
      </c>
      <c r="H82" s="47">
        <v>58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1">
        <v>3</v>
      </c>
      <c r="V82" s="9"/>
      <c r="W82" s="9"/>
      <c r="X82" s="9"/>
      <c r="Y82" s="9"/>
      <c r="Z82" s="9"/>
      <c r="AA82" s="9"/>
      <c r="AB82" s="50">
        <v>2</v>
      </c>
      <c r="AC82" s="9"/>
      <c r="AD82" s="9"/>
      <c r="AE82" s="9"/>
      <c r="AF82" s="9"/>
    </row>
    <row r="83" spans="1:32" s="2" customFormat="1" ht="12">
      <c r="A83" s="16"/>
      <c r="B83" s="12" t="s">
        <v>133</v>
      </c>
      <c r="C83" s="9" t="s">
        <v>35</v>
      </c>
      <c r="D83" s="9">
        <v>4800</v>
      </c>
      <c r="E83" s="9" t="s">
        <v>111</v>
      </c>
      <c r="F83" s="16"/>
      <c r="G83" s="16"/>
      <c r="H83" s="48"/>
      <c r="I83" s="9"/>
      <c r="J83" s="9"/>
      <c r="K83" s="9"/>
      <c r="L83" s="9"/>
      <c r="M83" s="9"/>
      <c r="N83" s="9"/>
      <c r="O83" s="9"/>
      <c r="P83" s="31">
        <v>3</v>
      </c>
      <c r="Q83" s="9"/>
      <c r="R83" s="9"/>
      <c r="S83" s="31">
        <v>4</v>
      </c>
      <c r="T83" s="31">
        <v>6</v>
      </c>
      <c r="U83" s="31">
        <v>2</v>
      </c>
      <c r="V83" s="9"/>
      <c r="W83" s="9"/>
      <c r="X83" s="9"/>
      <c r="Y83" s="50">
        <v>3</v>
      </c>
      <c r="Z83" s="50">
        <v>2</v>
      </c>
      <c r="AA83" s="9"/>
      <c r="AB83" s="9"/>
      <c r="AC83" s="50">
        <v>4</v>
      </c>
      <c r="AD83" s="9"/>
      <c r="AE83" s="9"/>
      <c r="AF83" s="9"/>
    </row>
    <row r="84" spans="1:32" s="2" customFormat="1" ht="12.75" customHeight="1">
      <c r="A84" s="16"/>
      <c r="B84" s="12" t="s">
        <v>134</v>
      </c>
      <c r="C84" s="9" t="s">
        <v>35</v>
      </c>
      <c r="D84" s="9">
        <v>4800</v>
      </c>
      <c r="E84" s="9" t="s">
        <v>111</v>
      </c>
      <c r="F84" s="16"/>
      <c r="G84" s="13">
        <v>30</v>
      </c>
      <c r="H84" s="47">
        <v>24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3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>
        <v>1</v>
      </c>
    </row>
    <row r="85" spans="1:32" s="2" customFormat="1" ht="12">
      <c r="A85" s="16"/>
      <c r="B85" s="12" t="s">
        <v>135</v>
      </c>
      <c r="C85" s="9" t="s">
        <v>35</v>
      </c>
      <c r="D85" s="9">
        <v>4800</v>
      </c>
      <c r="E85" s="9" t="s">
        <v>111</v>
      </c>
      <c r="F85" s="16"/>
      <c r="G85" s="16"/>
      <c r="H85" s="48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31">
        <v>2</v>
      </c>
      <c r="V85" s="9"/>
      <c r="W85" s="9"/>
      <c r="X85" s="9"/>
      <c r="Y85" s="50">
        <v>3</v>
      </c>
      <c r="Z85" s="9"/>
      <c r="AA85" s="9"/>
      <c r="AB85" s="9"/>
      <c r="AC85" s="9"/>
      <c r="AD85" s="9"/>
      <c r="AE85" s="9"/>
      <c r="AF85" s="9"/>
    </row>
    <row r="86" spans="1:32" s="2" customFormat="1" ht="12.75" customHeight="1">
      <c r="A86" s="13" t="s">
        <v>136</v>
      </c>
      <c r="B86" s="12" t="s">
        <v>137</v>
      </c>
      <c r="C86" s="9" t="s">
        <v>35</v>
      </c>
      <c r="D86" s="9">
        <v>25000</v>
      </c>
      <c r="E86" s="9" t="s">
        <v>36</v>
      </c>
      <c r="F86" s="13">
        <v>130</v>
      </c>
      <c r="G86" s="13">
        <v>65</v>
      </c>
      <c r="H86" s="35">
        <v>17</v>
      </c>
      <c r="I86" s="31">
        <v>2</v>
      </c>
      <c r="J86" s="9"/>
      <c r="K86" s="9"/>
      <c r="L86" s="9"/>
      <c r="M86" s="9"/>
      <c r="N86" s="9"/>
      <c r="O86" s="9"/>
      <c r="P86" s="31">
        <v>3</v>
      </c>
      <c r="Q86" s="9"/>
      <c r="R86" s="31">
        <v>5</v>
      </c>
      <c r="S86" s="9"/>
      <c r="T86" s="31">
        <v>2</v>
      </c>
      <c r="U86" s="9"/>
      <c r="V86" s="31">
        <v>3</v>
      </c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s="2" customFormat="1" ht="12.75" customHeight="1">
      <c r="A87" s="16"/>
      <c r="B87" s="12" t="s">
        <v>138</v>
      </c>
      <c r="C87" s="9" t="s">
        <v>35</v>
      </c>
      <c r="D87" s="9">
        <v>25000</v>
      </c>
      <c r="E87" s="9" t="s">
        <v>36</v>
      </c>
      <c r="F87" s="16"/>
      <c r="G87" s="16"/>
      <c r="H87" s="35">
        <v>30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s="2" customFormat="1" ht="12.75" customHeight="1">
      <c r="A88" s="16"/>
      <c r="B88" s="12" t="s">
        <v>139</v>
      </c>
      <c r="C88" s="9" t="s">
        <v>35</v>
      </c>
      <c r="D88" s="9">
        <v>24000</v>
      </c>
      <c r="E88" s="9" t="s">
        <v>36</v>
      </c>
      <c r="F88" s="16"/>
      <c r="G88" s="13">
        <v>65</v>
      </c>
      <c r="H88" s="35">
        <v>17</v>
      </c>
      <c r="I88" s="31">
        <v>2</v>
      </c>
      <c r="J88" s="9"/>
      <c r="K88" s="9"/>
      <c r="L88" s="9"/>
      <c r="M88" s="9"/>
      <c r="N88" s="9"/>
      <c r="O88" s="9"/>
      <c r="P88" s="31">
        <v>3</v>
      </c>
      <c r="Q88" s="9"/>
      <c r="R88" s="31">
        <v>5</v>
      </c>
      <c r="S88" s="9"/>
      <c r="T88" s="31">
        <v>3</v>
      </c>
      <c r="U88" s="9"/>
      <c r="V88" s="31">
        <v>2</v>
      </c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s="4" customFormat="1" ht="24" customHeight="1">
      <c r="A89" s="16"/>
      <c r="B89" s="12" t="s">
        <v>140</v>
      </c>
      <c r="C89" s="9" t="s">
        <v>35</v>
      </c>
      <c r="D89" s="9">
        <v>24000</v>
      </c>
      <c r="E89" s="9" t="s">
        <v>36</v>
      </c>
      <c r="F89" s="20"/>
      <c r="G89" s="16"/>
      <c r="H89" s="35">
        <v>30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40"/>
    </row>
    <row r="90" spans="1:32" s="3" customFormat="1" ht="12.75" customHeight="1">
      <c r="A90" s="33" t="s">
        <v>141</v>
      </c>
      <c r="B90" s="34"/>
      <c r="C90" s="9"/>
      <c r="D90" s="9">
        <v>5500</v>
      </c>
      <c r="E90" s="9"/>
      <c r="F90" s="9"/>
      <c r="G90" s="9"/>
      <c r="H90" s="35">
        <v>22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24"/>
    </row>
    <row r="91" spans="1:32" s="2" customFormat="1" ht="12">
      <c r="A91" s="9" t="s">
        <v>142</v>
      </c>
      <c r="B91" s="12"/>
      <c r="C91" s="9"/>
      <c r="D91" s="9"/>
      <c r="E91" s="9"/>
      <c r="F91" s="9">
        <f>SUM(F3:F88)</f>
        <v>3930</v>
      </c>
      <c r="G91" s="9">
        <f aca="true" t="shared" si="0" ref="G91:AF91">SUM(G3:G90)</f>
        <v>3930</v>
      </c>
      <c r="H91" s="51">
        <f t="shared" si="0"/>
        <v>2709</v>
      </c>
      <c r="I91" s="31">
        <f t="shared" si="0"/>
        <v>30</v>
      </c>
      <c r="J91" s="31">
        <f t="shared" si="0"/>
        <v>50</v>
      </c>
      <c r="K91" s="31">
        <f t="shared" si="0"/>
        <v>56</v>
      </c>
      <c r="L91" s="31">
        <f t="shared" si="0"/>
        <v>20</v>
      </c>
      <c r="M91" s="31">
        <f t="shared" si="0"/>
        <v>15</v>
      </c>
      <c r="N91" s="31">
        <f t="shared" si="0"/>
        <v>35</v>
      </c>
      <c r="O91" s="31">
        <f t="shared" si="0"/>
        <v>70</v>
      </c>
      <c r="P91" s="31">
        <f t="shared" si="0"/>
        <v>110</v>
      </c>
      <c r="Q91" s="31">
        <f t="shared" si="0"/>
        <v>27</v>
      </c>
      <c r="R91" s="31">
        <f t="shared" si="0"/>
        <v>70</v>
      </c>
      <c r="S91" s="31">
        <f t="shared" si="0"/>
        <v>50</v>
      </c>
      <c r="T91" s="31">
        <f t="shared" si="0"/>
        <v>130</v>
      </c>
      <c r="U91" s="31">
        <f t="shared" si="0"/>
        <v>40</v>
      </c>
      <c r="V91" s="31">
        <f t="shared" si="0"/>
        <v>43</v>
      </c>
      <c r="W91" s="31">
        <f t="shared" si="0"/>
        <v>30</v>
      </c>
      <c r="X91" s="31">
        <f t="shared" si="0"/>
        <v>80</v>
      </c>
      <c r="Y91" s="31">
        <f t="shared" si="0"/>
        <v>80</v>
      </c>
      <c r="Z91" s="31">
        <f t="shared" si="0"/>
        <v>90</v>
      </c>
      <c r="AA91" s="31">
        <f t="shared" si="0"/>
        <v>20</v>
      </c>
      <c r="AB91" s="31">
        <f t="shared" si="0"/>
        <v>20</v>
      </c>
      <c r="AC91" s="31">
        <f t="shared" si="0"/>
        <v>75</v>
      </c>
      <c r="AD91" s="31">
        <f t="shared" si="0"/>
        <v>57</v>
      </c>
      <c r="AE91" s="31">
        <f t="shared" si="0"/>
        <v>10</v>
      </c>
      <c r="AF91" s="31">
        <f t="shared" si="0"/>
        <v>13</v>
      </c>
    </row>
    <row r="92" spans="1:32" s="2" customFormat="1" ht="12">
      <c r="A92" s="36"/>
      <c r="B92" s="37"/>
      <c r="C92" s="36"/>
      <c r="D92" s="36"/>
      <c r="E92" s="36"/>
      <c r="F92" s="36"/>
      <c r="G92" s="36"/>
      <c r="H92" s="51"/>
      <c r="I92" s="31">
        <v>30</v>
      </c>
      <c r="J92" s="31">
        <v>50</v>
      </c>
      <c r="K92" s="31">
        <v>56</v>
      </c>
      <c r="L92" s="31">
        <v>20</v>
      </c>
      <c r="M92" s="31">
        <v>15</v>
      </c>
      <c r="N92" s="31">
        <v>35</v>
      </c>
      <c r="O92" s="31">
        <v>70</v>
      </c>
      <c r="P92" s="31">
        <v>110</v>
      </c>
      <c r="Q92" s="31">
        <v>27</v>
      </c>
      <c r="R92" s="31">
        <v>70</v>
      </c>
      <c r="S92" s="31">
        <v>50</v>
      </c>
      <c r="T92" s="31">
        <v>130</v>
      </c>
      <c r="U92" s="31">
        <v>40</v>
      </c>
      <c r="V92" s="31">
        <v>43</v>
      </c>
      <c r="W92" s="31">
        <v>30</v>
      </c>
      <c r="X92" s="31">
        <v>80</v>
      </c>
      <c r="Y92" s="31">
        <v>80</v>
      </c>
      <c r="Z92" s="31">
        <v>90</v>
      </c>
      <c r="AA92" s="31">
        <v>20</v>
      </c>
      <c r="AB92" s="31">
        <v>20</v>
      </c>
      <c r="AC92" s="31">
        <v>75</v>
      </c>
      <c r="AD92" s="31">
        <v>57</v>
      </c>
      <c r="AE92" s="31">
        <v>10</v>
      </c>
      <c r="AF92" s="31">
        <v>13</v>
      </c>
    </row>
    <row r="93" spans="1:32" s="2" customFormat="1" ht="26.25" customHeight="1">
      <c r="A93" s="38" t="s">
        <v>143</v>
      </c>
      <c r="B93" s="38"/>
      <c r="C93" s="38"/>
      <c r="D93" s="38"/>
      <c r="E93" s="38"/>
      <c r="F93" s="38"/>
      <c r="G93" s="38"/>
      <c r="H93" s="39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42"/>
    </row>
  </sheetData>
  <sheetProtection/>
  <autoFilter ref="A2:AF93"/>
  <mergeCells count="60">
    <mergeCell ref="A1:AF1"/>
    <mergeCell ref="A90:B90"/>
    <mergeCell ref="A93:AF93"/>
    <mergeCell ref="A3:A8"/>
    <mergeCell ref="A9:A14"/>
    <mergeCell ref="A15:A17"/>
    <mergeCell ref="A18:A27"/>
    <mergeCell ref="A28:A34"/>
    <mergeCell ref="A35:A36"/>
    <mergeCell ref="A37:A55"/>
    <mergeCell ref="A56:A63"/>
    <mergeCell ref="A65:A70"/>
    <mergeCell ref="A71:A85"/>
    <mergeCell ref="A86:A89"/>
    <mergeCell ref="F3:F8"/>
    <mergeCell ref="F9:F14"/>
    <mergeCell ref="F15:F17"/>
    <mergeCell ref="F18:F27"/>
    <mergeCell ref="F28:F34"/>
    <mergeCell ref="F35:F36"/>
    <mergeCell ref="F37:F55"/>
    <mergeCell ref="F56:F63"/>
    <mergeCell ref="F65:F70"/>
    <mergeCell ref="F71:F85"/>
    <mergeCell ref="F86:F89"/>
    <mergeCell ref="G4:G5"/>
    <mergeCell ref="G7:G8"/>
    <mergeCell ref="G9:G10"/>
    <mergeCell ref="G11:G12"/>
    <mergeCell ref="G15:G16"/>
    <mergeCell ref="G18:G19"/>
    <mergeCell ref="G22:G23"/>
    <mergeCell ref="G25:G26"/>
    <mergeCell ref="G28:G29"/>
    <mergeCell ref="G31:G32"/>
    <mergeCell ref="G38:G39"/>
    <mergeCell ref="G40:G51"/>
    <mergeCell ref="G52:G53"/>
    <mergeCell ref="G56:G57"/>
    <mergeCell ref="G58:G59"/>
    <mergeCell ref="G60:G61"/>
    <mergeCell ref="G62:G63"/>
    <mergeCell ref="G66:G67"/>
    <mergeCell ref="G69:G70"/>
    <mergeCell ref="G71:G72"/>
    <mergeCell ref="G75:G76"/>
    <mergeCell ref="G77:G78"/>
    <mergeCell ref="G79:G80"/>
    <mergeCell ref="G82:G83"/>
    <mergeCell ref="G84:G85"/>
    <mergeCell ref="G86:G87"/>
    <mergeCell ref="G88:G89"/>
    <mergeCell ref="H38:H39"/>
    <mergeCell ref="H40:H51"/>
    <mergeCell ref="H52:H53"/>
    <mergeCell ref="H56:H57"/>
    <mergeCell ref="H58:H59"/>
    <mergeCell ref="H60:H61"/>
    <mergeCell ref="H82:H83"/>
    <mergeCell ref="H84:H85"/>
  </mergeCells>
  <printOptions/>
  <pageMargins left="0.75" right="0.75" top="1" bottom="1" header="0.51" footer="0.51"/>
  <pageSetup fitToHeight="1" fitToWidth="1" orientation="portrait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zoomScaleSheetLayoutView="100" workbookViewId="0" topLeftCell="A67">
      <selection activeCell="H74" sqref="H74"/>
    </sheetView>
  </sheetViews>
  <sheetFormatPr defaultColWidth="27.00390625" defaultRowHeight="12.75" customHeight="1"/>
  <cols>
    <col min="1" max="1" width="17.875" style="2" customWidth="1"/>
    <col min="2" max="2" width="31.50390625" style="5" customWidth="1"/>
    <col min="3" max="3" width="5.375" style="2" customWidth="1"/>
    <col min="4" max="4" width="9.875" style="2" customWidth="1"/>
    <col min="5" max="5" width="6.00390625" style="2" customWidth="1"/>
    <col min="6" max="6" width="10.00390625" style="2" customWidth="1"/>
    <col min="7" max="7" width="5.00390625" style="2" customWidth="1"/>
    <col min="8" max="8" width="4.875" style="6" customWidth="1"/>
    <col min="9" max="9" width="4.75390625" style="2" customWidth="1"/>
    <col min="10" max="10" width="5.00390625" style="2" customWidth="1"/>
    <col min="11" max="11" width="4.75390625" style="2" customWidth="1"/>
    <col min="12" max="12" width="5.625" style="2" customWidth="1"/>
    <col min="13" max="13" width="4.75390625" style="2" customWidth="1"/>
    <col min="14" max="14" width="5.75390625" style="2" customWidth="1"/>
    <col min="15" max="15" width="6.00390625" style="2" customWidth="1"/>
    <col min="16" max="17" width="4.75390625" style="2" customWidth="1"/>
    <col min="18" max="18" width="4.125" style="2" customWidth="1"/>
    <col min="19" max="20" width="4.75390625" style="2" customWidth="1"/>
    <col min="21" max="21" width="5.625" style="2" customWidth="1"/>
    <col min="22" max="22" width="4.875" style="2" customWidth="1"/>
    <col min="23" max="23" width="4.625" style="2" customWidth="1"/>
    <col min="24" max="24" width="5.125" style="2" customWidth="1"/>
    <col min="25" max="31" width="4.75390625" style="2" customWidth="1"/>
    <col min="32" max="32" width="4.625" style="2" customWidth="1"/>
    <col min="33" max="33" width="27.00390625" style="2" customWidth="1"/>
    <col min="34" max="16384" width="27.00390625" style="2" customWidth="1"/>
  </cols>
  <sheetData>
    <row r="1" spans="1:32" s="1" customFormat="1" ht="18" customHeight="1">
      <c r="A1" s="7" t="s">
        <v>144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s="2" customFormat="1" ht="27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145</v>
      </c>
      <c r="G2" s="9" t="s">
        <v>7</v>
      </c>
      <c r="H2" s="11" t="s">
        <v>8</v>
      </c>
      <c r="I2" s="30" t="s">
        <v>9</v>
      </c>
      <c r="J2" s="30" t="s">
        <v>10</v>
      </c>
      <c r="K2" s="30" t="s">
        <v>11</v>
      </c>
      <c r="L2" s="24" t="s">
        <v>12</v>
      </c>
      <c r="M2" s="30" t="s">
        <v>13</v>
      </c>
      <c r="N2" s="30" t="s">
        <v>14</v>
      </c>
      <c r="O2" s="30" t="s">
        <v>15</v>
      </c>
      <c r="P2" s="30" t="s">
        <v>16</v>
      </c>
      <c r="Q2" s="30" t="s">
        <v>17</v>
      </c>
      <c r="R2" s="30" t="s">
        <v>18</v>
      </c>
      <c r="S2" s="30" t="s">
        <v>19</v>
      </c>
      <c r="T2" s="30" t="s">
        <v>20</v>
      </c>
      <c r="U2" s="30" t="s">
        <v>21</v>
      </c>
      <c r="V2" s="30" t="s">
        <v>22</v>
      </c>
      <c r="W2" s="30" t="s">
        <v>23</v>
      </c>
      <c r="X2" s="30" t="s">
        <v>24</v>
      </c>
      <c r="Y2" s="30" t="s">
        <v>25</v>
      </c>
      <c r="Z2" s="30" t="s">
        <v>26</v>
      </c>
      <c r="AA2" s="24" t="s">
        <v>27</v>
      </c>
      <c r="AB2" s="30" t="s">
        <v>28</v>
      </c>
      <c r="AC2" s="30" t="s">
        <v>29</v>
      </c>
      <c r="AD2" s="30" t="s">
        <v>30</v>
      </c>
      <c r="AE2" s="24" t="s">
        <v>31</v>
      </c>
      <c r="AF2" s="24" t="s">
        <v>32</v>
      </c>
    </row>
    <row r="3" spans="1:32" s="2" customFormat="1" ht="12.75" customHeight="1">
      <c r="A3" s="9" t="s">
        <v>33</v>
      </c>
      <c r="B3" s="12" t="s">
        <v>146</v>
      </c>
      <c r="C3" s="9" t="s">
        <v>35</v>
      </c>
      <c r="D3" s="9">
        <v>5500</v>
      </c>
      <c r="E3" s="9" t="s">
        <v>36</v>
      </c>
      <c r="F3" s="13">
        <v>438</v>
      </c>
      <c r="G3" s="14">
        <v>308</v>
      </c>
      <c r="H3" s="15">
        <v>193</v>
      </c>
      <c r="I3" s="31">
        <v>2</v>
      </c>
      <c r="J3" s="31">
        <v>3</v>
      </c>
      <c r="K3" s="31">
        <v>13</v>
      </c>
      <c r="L3" s="9">
        <v>2</v>
      </c>
      <c r="M3" s="9"/>
      <c r="N3" s="31">
        <v>2</v>
      </c>
      <c r="O3" s="9"/>
      <c r="P3" s="31">
        <v>16</v>
      </c>
      <c r="Q3" s="31">
        <v>2</v>
      </c>
      <c r="R3" s="9"/>
      <c r="S3" s="31">
        <v>8</v>
      </c>
      <c r="T3" s="31">
        <v>12</v>
      </c>
      <c r="U3" s="9"/>
      <c r="V3" s="31">
        <v>2</v>
      </c>
      <c r="W3" s="31">
        <v>3</v>
      </c>
      <c r="X3" s="31">
        <v>4</v>
      </c>
      <c r="Y3" s="31">
        <v>4</v>
      </c>
      <c r="Z3" s="31">
        <v>12</v>
      </c>
      <c r="AA3" s="9">
        <v>4</v>
      </c>
      <c r="AB3" s="31">
        <v>2</v>
      </c>
      <c r="AC3" s="31">
        <v>7</v>
      </c>
      <c r="AD3" s="31">
        <v>1</v>
      </c>
      <c r="AE3" s="9"/>
      <c r="AF3" s="9">
        <v>1</v>
      </c>
    </row>
    <row r="4" spans="1:32" s="2" customFormat="1" ht="12.75" customHeight="1">
      <c r="A4" s="9"/>
      <c r="B4" s="12" t="s">
        <v>147</v>
      </c>
      <c r="C4" s="9" t="s">
        <v>35</v>
      </c>
      <c r="D4" s="9">
        <v>5500</v>
      </c>
      <c r="E4" s="9" t="s">
        <v>36</v>
      </c>
      <c r="F4" s="16"/>
      <c r="G4" s="17"/>
      <c r="H4" s="15">
        <v>15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2" customFormat="1" ht="12">
      <c r="A5" s="9"/>
      <c r="B5" s="12" t="s">
        <v>39</v>
      </c>
      <c r="C5" s="9" t="s">
        <v>40</v>
      </c>
      <c r="D5" s="9">
        <v>5500</v>
      </c>
      <c r="E5" s="9" t="s">
        <v>36</v>
      </c>
      <c r="F5" s="16"/>
      <c r="G5" s="18">
        <v>30</v>
      </c>
      <c r="H5" s="15">
        <v>30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2" customFormat="1" ht="24">
      <c r="A6" s="9"/>
      <c r="B6" s="19" t="s">
        <v>41</v>
      </c>
      <c r="C6" s="9" t="s">
        <v>35</v>
      </c>
      <c r="D6" s="9">
        <v>5500</v>
      </c>
      <c r="E6" s="9" t="s">
        <v>36</v>
      </c>
      <c r="F6" s="16"/>
      <c r="G6" s="18">
        <v>50</v>
      </c>
      <c r="H6" s="15">
        <f>G6-I6-J6-K6-L6-M6-N6-O6-P6-Q6-R6-S6-T6-U6-V6-W6-X6-Y6-Z6-AA6-AC6-AD6-AE6-AF6-AB6</f>
        <v>50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2" customFormat="1" ht="24">
      <c r="A7" s="9"/>
      <c r="B7" s="19" t="s">
        <v>42</v>
      </c>
      <c r="C7" s="9" t="s">
        <v>35</v>
      </c>
      <c r="D7" s="9">
        <v>5500</v>
      </c>
      <c r="E7" s="9" t="s">
        <v>36</v>
      </c>
      <c r="F7" s="20"/>
      <c r="G7" s="18">
        <v>50</v>
      </c>
      <c r="H7" s="15">
        <f>G7-I7-J7-K7-L7-M7-N7-O7-P7-Q7-R7-S7-T7-U7-V7-W7-X7-Y7-Z7-AA7-AC7-AD7-AE7-AF7-AB7</f>
        <v>50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2" customFormat="1" ht="12.75" customHeight="1">
      <c r="A8" s="9" t="s">
        <v>43</v>
      </c>
      <c r="B8" s="12" t="s">
        <v>44</v>
      </c>
      <c r="C8" s="9" t="s">
        <v>35</v>
      </c>
      <c r="D8" s="9">
        <v>5500</v>
      </c>
      <c r="E8" s="9" t="s">
        <v>36</v>
      </c>
      <c r="F8" s="21">
        <v>347</v>
      </c>
      <c r="G8" s="13">
        <v>99</v>
      </c>
      <c r="H8" s="15">
        <v>38</v>
      </c>
      <c r="I8" s="9"/>
      <c r="J8" s="31">
        <v>3</v>
      </c>
      <c r="K8" s="31">
        <v>3</v>
      </c>
      <c r="L8" s="9">
        <v>2</v>
      </c>
      <c r="M8" s="9"/>
      <c r="N8" s="31">
        <v>2</v>
      </c>
      <c r="O8" s="31">
        <v>3</v>
      </c>
      <c r="P8" s="31">
        <v>5</v>
      </c>
      <c r="Q8" s="9"/>
      <c r="R8" s="31">
        <v>24</v>
      </c>
      <c r="S8" s="9"/>
      <c r="T8" s="31">
        <v>5</v>
      </c>
      <c r="U8" s="9"/>
      <c r="V8" s="9"/>
      <c r="W8" s="31">
        <v>2</v>
      </c>
      <c r="X8" s="9"/>
      <c r="Y8" s="9"/>
      <c r="Z8" s="9"/>
      <c r="AA8" s="9">
        <v>2</v>
      </c>
      <c r="AB8" s="9"/>
      <c r="AC8" s="9"/>
      <c r="AD8" s="31">
        <v>2</v>
      </c>
      <c r="AE8" s="9">
        <v>2</v>
      </c>
      <c r="AF8" s="9">
        <v>1</v>
      </c>
    </row>
    <row r="9" spans="1:32" s="2" customFormat="1" ht="12.75" customHeight="1">
      <c r="A9" s="9"/>
      <c r="B9" s="12" t="s">
        <v>45</v>
      </c>
      <c r="C9" s="9" t="s">
        <v>35</v>
      </c>
      <c r="D9" s="9">
        <v>5500</v>
      </c>
      <c r="E9" s="9" t="s">
        <v>36</v>
      </c>
      <c r="F9" s="22"/>
      <c r="G9" s="20"/>
      <c r="H9" s="15">
        <v>5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2" customFormat="1" ht="12.75" customHeight="1">
      <c r="A10" s="9"/>
      <c r="B10" s="12" t="s">
        <v>148</v>
      </c>
      <c r="C10" s="9" t="s">
        <v>35</v>
      </c>
      <c r="D10" s="9">
        <v>5500</v>
      </c>
      <c r="E10" s="9" t="s">
        <v>36</v>
      </c>
      <c r="F10" s="22"/>
      <c r="G10" s="13">
        <v>98</v>
      </c>
      <c r="H10" s="15">
        <v>85</v>
      </c>
      <c r="I10" s="9"/>
      <c r="J10" s="9"/>
      <c r="K10" s="9"/>
      <c r="L10" s="9"/>
      <c r="M10" s="9"/>
      <c r="N10" s="9"/>
      <c r="O10" s="9"/>
      <c r="P10" s="9"/>
      <c r="Q10" s="31">
        <v>2</v>
      </c>
      <c r="R10" s="9"/>
      <c r="S10" s="9"/>
      <c r="T10" s="9"/>
      <c r="U10" s="9"/>
      <c r="V10" s="9"/>
      <c r="W10" s="9"/>
      <c r="X10" s="9"/>
      <c r="Y10" s="31">
        <v>3</v>
      </c>
      <c r="Z10" s="9"/>
      <c r="AA10" s="9"/>
      <c r="AB10" s="9"/>
      <c r="AC10" s="31">
        <v>4</v>
      </c>
      <c r="AD10" s="9"/>
      <c r="AE10" s="9"/>
      <c r="AF10" s="9"/>
    </row>
    <row r="11" spans="1:32" s="2" customFormat="1" ht="12.75" customHeight="1">
      <c r="A11" s="9"/>
      <c r="B11" s="12" t="s">
        <v>149</v>
      </c>
      <c r="C11" s="9" t="s">
        <v>35</v>
      </c>
      <c r="D11" s="9">
        <v>5500</v>
      </c>
      <c r="E11" s="9" t="s">
        <v>36</v>
      </c>
      <c r="F11" s="22"/>
      <c r="G11" s="20"/>
      <c r="H11" s="15">
        <v>4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2" customFormat="1" ht="12.75" customHeight="1">
      <c r="A12" s="9"/>
      <c r="B12" s="12" t="s">
        <v>150</v>
      </c>
      <c r="C12" s="9" t="s">
        <v>35</v>
      </c>
      <c r="D12" s="9">
        <v>5500</v>
      </c>
      <c r="E12" s="9" t="s">
        <v>36</v>
      </c>
      <c r="F12" s="22"/>
      <c r="G12" s="13">
        <v>50</v>
      </c>
      <c r="H12" s="15">
        <v>38</v>
      </c>
      <c r="I12" s="9"/>
      <c r="J12" s="9"/>
      <c r="K12" s="9"/>
      <c r="L12" s="9"/>
      <c r="M12" s="9"/>
      <c r="N12" s="9"/>
      <c r="O12" s="9"/>
      <c r="P12" s="31">
        <v>3</v>
      </c>
      <c r="Q12" s="9"/>
      <c r="R12" s="9"/>
      <c r="S12" s="9"/>
      <c r="T12" s="9"/>
      <c r="U12" s="9"/>
      <c r="V12" s="9"/>
      <c r="W12" s="9"/>
      <c r="X12" s="31">
        <v>3</v>
      </c>
      <c r="Y12" s="9"/>
      <c r="Z12" s="31">
        <v>3</v>
      </c>
      <c r="AA12" s="9"/>
      <c r="AB12" s="9"/>
      <c r="AC12" s="9"/>
      <c r="AD12" s="9"/>
      <c r="AE12" s="9"/>
      <c r="AF12" s="9"/>
    </row>
    <row r="13" spans="1:32" s="2" customFormat="1" ht="12.75" customHeight="1">
      <c r="A13" s="9"/>
      <c r="B13" s="12" t="s">
        <v>151</v>
      </c>
      <c r="C13" s="9" t="s">
        <v>35</v>
      </c>
      <c r="D13" s="9">
        <v>5500</v>
      </c>
      <c r="E13" s="9" t="s">
        <v>36</v>
      </c>
      <c r="F13" s="22"/>
      <c r="G13" s="20"/>
      <c r="H13" s="15">
        <v>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2" customFormat="1" ht="12.75" customHeight="1">
      <c r="A14" s="9"/>
      <c r="B14" s="12" t="s">
        <v>152</v>
      </c>
      <c r="C14" s="9" t="s">
        <v>35</v>
      </c>
      <c r="D14" s="9">
        <v>5500</v>
      </c>
      <c r="E14" s="9" t="s">
        <v>36</v>
      </c>
      <c r="F14" s="22"/>
      <c r="G14" s="13">
        <v>50</v>
      </c>
      <c r="H14" s="15">
        <v>35</v>
      </c>
      <c r="I14" s="9"/>
      <c r="J14" s="9"/>
      <c r="K14" s="9"/>
      <c r="L14" s="9"/>
      <c r="M14" s="9"/>
      <c r="N14" s="9"/>
      <c r="O14" s="31">
        <v>2</v>
      </c>
      <c r="P14" s="9"/>
      <c r="Q14" s="9"/>
      <c r="R14" s="9"/>
      <c r="S14" s="9"/>
      <c r="T14" s="9"/>
      <c r="U14" s="31">
        <v>2</v>
      </c>
      <c r="V14" s="9"/>
      <c r="W14" s="9"/>
      <c r="X14" s="31">
        <v>3</v>
      </c>
      <c r="Y14" s="31">
        <v>3</v>
      </c>
      <c r="Z14" s="31">
        <v>2</v>
      </c>
      <c r="AA14" s="9"/>
      <c r="AB14" s="9"/>
      <c r="AC14" s="9"/>
      <c r="AD14" s="9"/>
      <c r="AE14" s="9"/>
      <c r="AF14" s="9"/>
    </row>
    <row r="15" spans="1:32" s="2" customFormat="1" ht="12.75" customHeight="1">
      <c r="A15" s="9"/>
      <c r="B15" s="12" t="s">
        <v>153</v>
      </c>
      <c r="C15" s="9" t="s">
        <v>35</v>
      </c>
      <c r="D15" s="9">
        <v>5500</v>
      </c>
      <c r="E15" s="9" t="s">
        <v>36</v>
      </c>
      <c r="F15" s="22"/>
      <c r="G15" s="20"/>
      <c r="H15" s="15">
        <v>3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2" customFormat="1" ht="12">
      <c r="A16" s="9"/>
      <c r="B16" s="19" t="s">
        <v>49</v>
      </c>
      <c r="C16" s="9" t="s">
        <v>35</v>
      </c>
      <c r="D16" s="9">
        <v>5500</v>
      </c>
      <c r="E16" s="9" t="s">
        <v>36</v>
      </c>
      <c r="F16" s="23"/>
      <c r="G16" s="18">
        <v>50</v>
      </c>
      <c r="H16" s="15">
        <f>G16-I16-J16-K16-L16-M16-N16-O16-P16-Q16-R16-S16-T16-U16-V16-W16-X16-Y16-Z16-AA16-AC16-AD16-AE16-AF16-AB16</f>
        <v>50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2" customFormat="1" ht="12">
      <c r="A17" s="13" t="s">
        <v>50</v>
      </c>
      <c r="B17" s="12" t="s">
        <v>154</v>
      </c>
      <c r="C17" s="9" t="s">
        <v>35</v>
      </c>
      <c r="D17" s="9">
        <v>5500</v>
      </c>
      <c r="E17" s="9" t="s">
        <v>36</v>
      </c>
      <c r="F17" s="21">
        <v>328</v>
      </c>
      <c r="G17" s="14">
        <v>62</v>
      </c>
      <c r="H17" s="15">
        <v>52</v>
      </c>
      <c r="I17" s="9"/>
      <c r="J17" s="9"/>
      <c r="K17" s="9"/>
      <c r="L17" s="9">
        <v>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31">
        <v>4</v>
      </c>
      <c r="Y17" s="9"/>
      <c r="Z17" s="9"/>
      <c r="AA17" s="9"/>
      <c r="AB17" s="9"/>
      <c r="AC17" s="9"/>
      <c r="AD17" s="9"/>
      <c r="AE17" s="9"/>
      <c r="AF17" s="9">
        <v>2</v>
      </c>
    </row>
    <row r="18" spans="1:32" s="2" customFormat="1" ht="12">
      <c r="A18" s="16"/>
      <c r="B18" s="12" t="s">
        <v>51</v>
      </c>
      <c r="C18" s="9" t="s">
        <v>35</v>
      </c>
      <c r="D18" s="9">
        <v>5500</v>
      </c>
      <c r="E18" s="9" t="s">
        <v>36</v>
      </c>
      <c r="F18" s="22"/>
      <c r="G18" s="17"/>
      <c r="H18" s="15">
        <v>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2" customFormat="1" ht="12">
      <c r="A19" s="16"/>
      <c r="B19" s="12" t="s">
        <v>155</v>
      </c>
      <c r="C19" s="9" t="s">
        <v>35</v>
      </c>
      <c r="D19" s="9">
        <v>5500</v>
      </c>
      <c r="E19" s="9" t="s">
        <v>36</v>
      </c>
      <c r="F19" s="22"/>
      <c r="G19" s="14">
        <v>53</v>
      </c>
      <c r="H19" s="15">
        <v>33</v>
      </c>
      <c r="I19" s="9"/>
      <c r="J19" s="31">
        <v>3</v>
      </c>
      <c r="K19" s="31">
        <v>4</v>
      </c>
      <c r="L19" s="9"/>
      <c r="M19" s="9"/>
      <c r="N19" s="9"/>
      <c r="O19" s="31">
        <v>4</v>
      </c>
      <c r="P19" s="9"/>
      <c r="Q19" s="9"/>
      <c r="R19" s="9"/>
      <c r="S19" s="31">
        <v>3</v>
      </c>
      <c r="T19" s="9"/>
      <c r="U19" s="9"/>
      <c r="V19" s="9"/>
      <c r="W19" s="9"/>
      <c r="X19" s="31">
        <v>4</v>
      </c>
      <c r="Y19" s="9"/>
      <c r="Z19" s="9"/>
      <c r="AA19" s="9"/>
      <c r="AB19" s="9"/>
      <c r="AC19" s="9"/>
      <c r="AD19" s="9"/>
      <c r="AE19" s="9"/>
      <c r="AF19" s="9"/>
    </row>
    <row r="20" spans="1:32" s="2" customFormat="1" ht="12">
      <c r="A20" s="16"/>
      <c r="B20" s="12" t="s">
        <v>156</v>
      </c>
      <c r="C20" s="9" t="s">
        <v>35</v>
      </c>
      <c r="D20" s="9">
        <v>5500</v>
      </c>
      <c r="E20" s="9" t="s">
        <v>36</v>
      </c>
      <c r="F20" s="22"/>
      <c r="G20" s="17"/>
      <c r="H20" s="15">
        <v>2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2" customFormat="1" ht="12">
      <c r="A21" s="16"/>
      <c r="B21" s="12" t="s">
        <v>157</v>
      </c>
      <c r="C21" s="9" t="s">
        <v>35</v>
      </c>
      <c r="D21" s="9">
        <v>5500</v>
      </c>
      <c r="E21" s="9" t="s">
        <v>36</v>
      </c>
      <c r="F21" s="22"/>
      <c r="G21" s="14">
        <v>50</v>
      </c>
      <c r="H21" s="15">
        <v>33</v>
      </c>
      <c r="I21" s="9"/>
      <c r="J21" s="9"/>
      <c r="K21" s="9"/>
      <c r="L21" s="9"/>
      <c r="M21" s="9"/>
      <c r="N21" s="9"/>
      <c r="O21" s="9"/>
      <c r="P21" s="31">
        <v>2</v>
      </c>
      <c r="Q21" s="9"/>
      <c r="R21" s="9"/>
      <c r="S21" s="9"/>
      <c r="T21" s="9"/>
      <c r="U21" s="31">
        <v>2</v>
      </c>
      <c r="V21" s="9"/>
      <c r="W21" s="31">
        <v>3</v>
      </c>
      <c r="X21" s="31">
        <v>6</v>
      </c>
      <c r="Y21" s="9"/>
      <c r="Z21" s="9"/>
      <c r="AA21" s="9"/>
      <c r="AB21" s="9"/>
      <c r="AC21" s="9"/>
      <c r="AD21" s="31">
        <v>1</v>
      </c>
      <c r="AE21" s="9"/>
      <c r="AF21" s="9">
        <v>1</v>
      </c>
    </row>
    <row r="22" spans="1:32" s="2" customFormat="1" ht="12">
      <c r="A22" s="16"/>
      <c r="B22" s="12" t="s">
        <v>158</v>
      </c>
      <c r="C22" s="9" t="s">
        <v>35</v>
      </c>
      <c r="D22" s="9">
        <v>5500</v>
      </c>
      <c r="E22" s="9" t="s">
        <v>36</v>
      </c>
      <c r="F22" s="22"/>
      <c r="G22" s="20"/>
      <c r="H22" s="15">
        <v>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2" customFormat="1" ht="12">
      <c r="A23" s="16"/>
      <c r="B23" s="12" t="s">
        <v>159</v>
      </c>
      <c r="C23" s="9" t="s">
        <v>35</v>
      </c>
      <c r="D23" s="9">
        <v>5500</v>
      </c>
      <c r="E23" s="9" t="s">
        <v>36</v>
      </c>
      <c r="F23" s="22"/>
      <c r="G23" s="13">
        <v>50</v>
      </c>
      <c r="H23" s="15">
        <v>31</v>
      </c>
      <c r="I23" s="9"/>
      <c r="J23" s="9"/>
      <c r="K23" s="9"/>
      <c r="L23" s="9"/>
      <c r="M23" s="9"/>
      <c r="N23" s="9"/>
      <c r="O23" s="31">
        <v>3</v>
      </c>
      <c r="P23" s="31">
        <v>2</v>
      </c>
      <c r="Q23" s="9"/>
      <c r="R23" s="9"/>
      <c r="S23" s="9"/>
      <c r="T23" s="31">
        <v>3</v>
      </c>
      <c r="U23" s="9"/>
      <c r="V23" s="31">
        <v>2</v>
      </c>
      <c r="W23" s="9"/>
      <c r="X23" s="31">
        <v>4</v>
      </c>
      <c r="Y23" s="9"/>
      <c r="Z23" s="31">
        <v>2</v>
      </c>
      <c r="AA23" s="9"/>
      <c r="AB23" s="9"/>
      <c r="AC23" s="9"/>
      <c r="AD23" s="9"/>
      <c r="AE23" s="9"/>
      <c r="AF23" s="9"/>
    </row>
    <row r="24" spans="1:32" s="2" customFormat="1" ht="12">
      <c r="A24" s="16"/>
      <c r="B24" s="12" t="s">
        <v>160</v>
      </c>
      <c r="C24" s="9" t="s">
        <v>35</v>
      </c>
      <c r="D24" s="9">
        <v>5500</v>
      </c>
      <c r="E24" s="9" t="s">
        <v>36</v>
      </c>
      <c r="F24" s="22"/>
      <c r="G24" s="20"/>
      <c r="H24" s="15">
        <v>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2" customFormat="1" ht="12">
      <c r="A25" s="16"/>
      <c r="B25" s="12" t="s">
        <v>161</v>
      </c>
      <c r="C25" s="9" t="s">
        <v>35</v>
      </c>
      <c r="D25" s="9">
        <v>5500</v>
      </c>
      <c r="E25" s="9" t="s">
        <v>36</v>
      </c>
      <c r="F25" s="22"/>
      <c r="G25" s="13">
        <v>53</v>
      </c>
      <c r="H25" s="15">
        <v>28</v>
      </c>
      <c r="I25" s="9"/>
      <c r="J25" s="31">
        <v>3</v>
      </c>
      <c r="K25" s="9"/>
      <c r="L25" s="9"/>
      <c r="M25" s="9"/>
      <c r="N25" s="9"/>
      <c r="O25" s="31">
        <v>3</v>
      </c>
      <c r="P25" s="9"/>
      <c r="Q25" s="9"/>
      <c r="R25" s="9"/>
      <c r="S25" s="9"/>
      <c r="T25" s="31">
        <v>3</v>
      </c>
      <c r="U25" s="31">
        <v>2</v>
      </c>
      <c r="V25" s="31">
        <v>2</v>
      </c>
      <c r="W25" s="9"/>
      <c r="X25" s="31">
        <v>4</v>
      </c>
      <c r="Y25" s="9"/>
      <c r="Z25" s="31">
        <v>2</v>
      </c>
      <c r="AA25" s="9"/>
      <c r="AB25" s="9"/>
      <c r="AC25" s="9"/>
      <c r="AD25" s="31">
        <v>1</v>
      </c>
      <c r="AE25" s="9"/>
      <c r="AF25" s="9">
        <v>2</v>
      </c>
    </row>
    <row r="26" spans="1:32" s="2" customFormat="1" ht="12">
      <c r="A26" s="16"/>
      <c r="B26" s="12" t="s">
        <v>162</v>
      </c>
      <c r="C26" s="9" t="s">
        <v>35</v>
      </c>
      <c r="D26" s="9">
        <v>5500</v>
      </c>
      <c r="E26" s="9" t="s">
        <v>36</v>
      </c>
      <c r="F26" s="22"/>
      <c r="G26" s="20"/>
      <c r="H26" s="15">
        <v>3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2" customFormat="1" ht="12">
      <c r="A27" s="16"/>
      <c r="B27" s="12" t="s">
        <v>163</v>
      </c>
      <c r="C27" s="9" t="s">
        <v>35</v>
      </c>
      <c r="D27" s="9">
        <v>5500</v>
      </c>
      <c r="E27" s="9" t="s">
        <v>36</v>
      </c>
      <c r="F27" s="22"/>
      <c r="G27" s="13">
        <v>60</v>
      </c>
      <c r="H27" s="15">
        <v>49</v>
      </c>
      <c r="I27" s="9"/>
      <c r="J27" s="9"/>
      <c r="K27" s="31">
        <v>2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31">
        <v>2</v>
      </c>
      <c r="Y27" s="9"/>
      <c r="Z27" s="9"/>
      <c r="AA27" s="9"/>
      <c r="AB27" s="9"/>
      <c r="AC27" s="9"/>
      <c r="AD27" s="31">
        <v>1</v>
      </c>
      <c r="AE27" s="9"/>
      <c r="AF27" s="9">
        <v>3</v>
      </c>
    </row>
    <row r="28" spans="1:32" s="2" customFormat="1" ht="12.75" customHeight="1">
      <c r="A28" s="20"/>
      <c r="B28" s="12" t="s">
        <v>164</v>
      </c>
      <c r="C28" s="9" t="s">
        <v>35</v>
      </c>
      <c r="D28" s="9">
        <v>5500</v>
      </c>
      <c r="E28" s="9" t="s">
        <v>36</v>
      </c>
      <c r="F28" s="23"/>
      <c r="G28" s="20"/>
      <c r="H28" s="15">
        <v>3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2" customFormat="1" ht="12.75" customHeight="1">
      <c r="A29" s="16" t="s">
        <v>54</v>
      </c>
      <c r="B29" s="12" t="s">
        <v>55</v>
      </c>
      <c r="C29" s="9" t="s">
        <v>35</v>
      </c>
      <c r="D29" s="9">
        <v>6300</v>
      </c>
      <c r="E29" s="9" t="s">
        <v>36</v>
      </c>
      <c r="F29" s="13">
        <v>454</v>
      </c>
      <c r="G29" s="13">
        <v>120</v>
      </c>
      <c r="H29" s="15">
        <v>94</v>
      </c>
      <c r="I29" s="31">
        <v>2</v>
      </c>
      <c r="J29" s="31">
        <v>5</v>
      </c>
      <c r="K29" s="31">
        <v>3</v>
      </c>
      <c r="L29" s="9"/>
      <c r="M29" s="9"/>
      <c r="N29" s="9"/>
      <c r="O29" s="9"/>
      <c r="P29" s="31">
        <v>5</v>
      </c>
      <c r="Q29" s="9"/>
      <c r="R29" s="9"/>
      <c r="S29" s="31">
        <v>3</v>
      </c>
      <c r="T29" s="9"/>
      <c r="U29" s="9"/>
      <c r="V29" s="9"/>
      <c r="W29" s="9"/>
      <c r="X29" s="9"/>
      <c r="Y29" s="9"/>
      <c r="Z29" s="9"/>
      <c r="AA29" s="9"/>
      <c r="AB29" s="9"/>
      <c r="AC29" s="31">
        <v>3</v>
      </c>
      <c r="AD29" s="31">
        <v>2</v>
      </c>
      <c r="AE29" s="9"/>
      <c r="AF29" s="9">
        <v>1</v>
      </c>
    </row>
    <row r="30" spans="1:32" s="2" customFormat="1" ht="12.75" customHeight="1">
      <c r="A30" s="16"/>
      <c r="B30" s="12" t="s">
        <v>57</v>
      </c>
      <c r="C30" s="9" t="s">
        <v>58</v>
      </c>
      <c r="D30" s="9">
        <v>6300</v>
      </c>
      <c r="E30" s="9" t="s">
        <v>36</v>
      </c>
      <c r="F30" s="16"/>
      <c r="G30" s="13">
        <v>48</v>
      </c>
      <c r="H30" s="15">
        <v>34</v>
      </c>
      <c r="I30" s="9"/>
      <c r="J30" s="9"/>
      <c r="K30" s="9"/>
      <c r="L30" s="9"/>
      <c r="M30" s="9"/>
      <c r="N30" s="9"/>
      <c r="O30" s="9"/>
      <c r="P30" s="31">
        <v>3</v>
      </c>
      <c r="Q30" s="9"/>
      <c r="R30" s="9"/>
      <c r="S30" s="9"/>
      <c r="T30" s="9"/>
      <c r="U30" s="31">
        <v>2</v>
      </c>
      <c r="V30" s="9"/>
      <c r="W30" s="31">
        <v>2</v>
      </c>
      <c r="X30" s="9"/>
      <c r="Y30" s="9"/>
      <c r="Z30" s="31">
        <v>4</v>
      </c>
      <c r="AA30" s="9"/>
      <c r="AB30" s="9"/>
      <c r="AC30" s="31">
        <v>2</v>
      </c>
      <c r="AD30" s="31">
        <v>1</v>
      </c>
      <c r="AE30" s="9"/>
      <c r="AF30" s="9"/>
    </row>
    <row r="31" spans="1:32" s="2" customFormat="1" ht="12.75" customHeight="1">
      <c r="A31" s="16"/>
      <c r="B31" s="12" t="s">
        <v>59</v>
      </c>
      <c r="C31" s="9" t="s">
        <v>35</v>
      </c>
      <c r="D31" s="9">
        <v>5500</v>
      </c>
      <c r="E31" s="9" t="s">
        <v>36</v>
      </c>
      <c r="F31" s="16"/>
      <c r="G31" s="13">
        <v>48</v>
      </c>
      <c r="H31" s="15">
        <v>36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31">
        <v>3</v>
      </c>
      <c r="U31" s="31">
        <v>2</v>
      </c>
      <c r="V31" s="9"/>
      <c r="W31" s="9"/>
      <c r="X31" s="9"/>
      <c r="Y31" s="9"/>
      <c r="Z31" s="31">
        <v>3</v>
      </c>
      <c r="AA31" s="9"/>
      <c r="AB31" s="9"/>
      <c r="AC31" s="31">
        <v>2</v>
      </c>
      <c r="AD31" s="31">
        <v>2</v>
      </c>
      <c r="AE31" s="9"/>
      <c r="AF31" s="9"/>
    </row>
    <row r="32" spans="1:32" s="2" customFormat="1" ht="12.75" customHeight="1">
      <c r="A32" s="16"/>
      <c r="B32" s="12" t="s">
        <v>60</v>
      </c>
      <c r="C32" s="9" t="s">
        <v>58</v>
      </c>
      <c r="D32" s="9">
        <v>6300</v>
      </c>
      <c r="E32" s="9" t="s">
        <v>36</v>
      </c>
      <c r="F32" s="16"/>
      <c r="G32" s="13">
        <v>48</v>
      </c>
      <c r="H32" s="15">
        <v>32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31">
        <v>2</v>
      </c>
      <c r="T32" s="31">
        <v>2</v>
      </c>
      <c r="U32" s="31">
        <v>2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s="2" customFormat="1" ht="12.75" customHeight="1">
      <c r="A33" s="16"/>
      <c r="B33" s="12" t="s">
        <v>61</v>
      </c>
      <c r="C33" s="9" t="s">
        <v>58</v>
      </c>
      <c r="D33" s="9">
        <v>6300</v>
      </c>
      <c r="E33" s="9" t="s">
        <v>36</v>
      </c>
      <c r="F33" s="16"/>
      <c r="G33" s="20"/>
      <c r="H33" s="15">
        <v>10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s="2" customFormat="1" ht="12.75" customHeight="1">
      <c r="A34" s="20"/>
      <c r="B34" s="12" t="s">
        <v>62</v>
      </c>
      <c r="C34" s="9" t="s">
        <v>35</v>
      </c>
      <c r="D34" s="9">
        <v>5500</v>
      </c>
      <c r="E34" s="9" t="s">
        <v>103</v>
      </c>
      <c r="F34" s="16"/>
      <c r="G34" s="13">
        <v>50</v>
      </c>
      <c r="H34" s="15">
        <v>32</v>
      </c>
      <c r="I34" s="9"/>
      <c r="J34" s="9"/>
      <c r="K34" s="31">
        <v>2</v>
      </c>
      <c r="L34" s="9"/>
      <c r="M34" s="9"/>
      <c r="N34" s="9"/>
      <c r="O34" s="9"/>
      <c r="P34" s="31">
        <v>3</v>
      </c>
      <c r="Q34" s="9"/>
      <c r="R34" s="9"/>
      <c r="S34" s="9"/>
      <c r="T34" s="31">
        <v>2</v>
      </c>
      <c r="U34" s="31">
        <v>2</v>
      </c>
      <c r="V34" s="9"/>
      <c r="W34" s="9"/>
      <c r="X34" s="9"/>
      <c r="Y34" s="9"/>
      <c r="Z34" s="31">
        <v>6</v>
      </c>
      <c r="AA34" s="9"/>
      <c r="AB34" s="9"/>
      <c r="AC34" s="31">
        <v>2</v>
      </c>
      <c r="AD34" s="31">
        <v>1</v>
      </c>
      <c r="AE34" s="9"/>
      <c r="AF34" s="9"/>
    </row>
    <row r="35" spans="1:32" s="2" customFormat="1" ht="12.75" customHeight="1">
      <c r="A35" s="16"/>
      <c r="B35" s="12" t="s">
        <v>63</v>
      </c>
      <c r="C35" s="9" t="s">
        <v>35</v>
      </c>
      <c r="D35" s="9">
        <v>24000</v>
      </c>
      <c r="E35" s="9" t="s">
        <v>36</v>
      </c>
      <c r="F35" s="16"/>
      <c r="G35" s="13">
        <v>90</v>
      </c>
      <c r="H35" s="15">
        <v>75</v>
      </c>
      <c r="I35" s="9"/>
      <c r="J35" s="9"/>
      <c r="K35" s="9"/>
      <c r="L35" s="9"/>
      <c r="M35" s="9"/>
      <c r="N35" s="9"/>
      <c r="O35" s="31">
        <v>5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s="2" customFormat="1" ht="12.75" customHeight="1">
      <c r="A36" s="16"/>
      <c r="B36" s="12" t="s">
        <v>64</v>
      </c>
      <c r="C36" s="9" t="s">
        <v>35</v>
      </c>
      <c r="D36" s="9">
        <v>24000</v>
      </c>
      <c r="E36" s="9" t="s">
        <v>36</v>
      </c>
      <c r="F36" s="16"/>
      <c r="G36" s="16"/>
      <c r="H36" s="15">
        <v>10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s="2" customFormat="1" ht="12.75" customHeight="1">
      <c r="A37" s="16"/>
      <c r="B37" s="19" t="s">
        <v>65</v>
      </c>
      <c r="C37" s="9" t="s">
        <v>35</v>
      </c>
      <c r="D37" s="9">
        <v>6300</v>
      </c>
      <c r="E37" s="9" t="s">
        <v>36</v>
      </c>
      <c r="F37" s="16"/>
      <c r="G37" s="13">
        <v>50</v>
      </c>
      <c r="H37" s="15">
        <v>50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s="2" customFormat="1" ht="12.75" customHeight="1">
      <c r="A38" s="13" t="s">
        <v>66</v>
      </c>
      <c r="B38" s="12" t="s">
        <v>165</v>
      </c>
      <c r="C38" s="9" t="s">
        <v>35</v>
      </c>
      <c r="D38" s="9">
        <v>5500</v>
      </c>
      <c r="E38" s="9" t="s">
        <v>36</v>
      </c>
      <c r="F38" s="21">
        <v>357</v>
      </c>
      <c r="G38" s="13">
        <v>198</v>
      </c>
      <c r="H38" s="15">
        <v>134</v>
      </c>
      <c r="I38" s="9"/>
      <c r="J38" s="9"/>
      <c r="K38" s="31">
        <v>4</v>
      </c>
      <c r="L38" s="9"/>
      <c r="M38" s="9"/>
      <c r="N38" s="9"/>
      <c r="O38" s="9"/>
      <c r="P38" s="31">
        <v>10</v>
      </c>
      <c r="Q38" s="9"/>
      <c r="R38" s="31">
        <v>20</v>
      </c>
      <c r="S38" s="9"/>
      <c r="T38" s="31">
        <v>4</v>
      </c>
      <c r="U38" s="9"/>
      <c r="V38" s="9"/>
      <c r="W38" s="9"/>
      <c r="X38" s="31">
        <v>3</v>
      </c>
      <c r="Y38" s="31">
        <v>6</v>
      </c>
      <c r="Z38" s="31">
        <v>8</v>
      </c>
      <c r="AA38" s="9"/>
      <c r="AB38" s="9"/>
      <c r="AC38" s="31">
        <v>6</v>
      </c>
      <c r="AD38" s="9"/>
      <c r="AE38" s="9"/>
      <c r="AF38" s="9">
        <v>1</v>
      </c>
    </row>
    <row r="39" spans="1:32" s="2" customFormat="1" ht="12.75" customHeight="1">
      <c r="A39" s="16"/>
      <c r="B39" s="12" t="s">
        <v>166</v>
      </c>
      <c r="C39" s="9" t="s">
        <v>35</v>
      </c>
      <c r="D39" s="9">
        <v>5500</v>
      </c>
      <c r="E39" s="9" t="s">
        <v>36</v>
      </c>
      <c r="F39" s="22"/>
      <c r="G39" s="13">
        <v>129</v>
      </c>
      <c r="H39" s="15">
        <v>81</v>
      </c>
      <c r="I39" s="9"/>
      <c r="J39" s="31">
        <v>3</v>
      </c>
      <c r="K39" s="31">
        <v>4</v>
      </c>
      <c r="L39" s="9"/>
      <c r="M39" s="9"/>
      <c r="N39" s="9"/>
      <c r="O39" s="9"/>
      <c r="P39" s="31">
        <v>4</v>
      </c>
      <c r="Q39" s="9"/>
      <c r="R39" s="9"/>
      <c r="S39" s="9"/>
      <c r="T39" s="31">
        <v>4</v>
      </c>
      <c r="U39" s="9"/>
      <c r="V39" s="31">
        <v>3</v>
      </c>
      <c r="W39" s="9"/>
      <c r="X39" s="31">
        <v>7</v>
      </c>
      <c r="Y39" s="31">
        <v>5</v>
      </c>
      <c r="Z39" s="31">
        <v>7</v>
      </c>
      <c r="AA39" s="9"/>
      <c r="AB39" s="9"/>
      <c r="AC39" s="31">
        <v>5</v>
      </c>
      <c r="AD39" s="31">
        <v>6</v>
      </c>
      <c r="AE39" s="9"/>
      <c r="AF39" s="9"/>
    </row>
    <row r="40" spans="1:32" s="2" customFormat="1" ht="12">
      <c r="A40" s="20"/>
      <c r="B40" s="12" t="s">
        <v>73</v>
      </c>
      <c r="C40" s="9" t="s">
        <v>40</v>
      </c>
      <c r="D40" s="9">
        <v>5500</v>
      </c>
      <c r="E40" s="9" t="s">
        <v>36</v>
      </c>
      <c r="F40" s="23"/>
      <c r="G40" s="9">
        <v>30</v>
      </c>
      <c r="H40" s="15">
        <v>30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s="2" customFormat="1" ht="12.75" customHeight="1">
      <c r="A41" s="13" t="s">
        <v>74</v>
      </c>
      <c r="B41" s="12" t="s">
        <v>167</v>
      </c>
      <c r="C41" s="9" t="s">
        <v>35</v>
      </c>
      <c r="D41" s="9">
        <v>5500</v>
      </c>
      <c r="E41" s="9" t="s">
        <v>36</v>
      </c>
      <c r="F41" s="22">
        <v>80</v>
      </c>
      <c r="G41" s="13">
        <v>80</v>
      </c>
      <c r="H41" s="15">
        <v>20</v>
      </c>
      <c r="I41" s="9"/>
      <c r="J41" s="31">
        <v>2</v>
      </c>
      <c r="K41" s="31">
        <v>4</v>
      </c>
      <c r="L41" s="9"/>
      <c r="M41" s="9"/>
      <c r="N41" s="9"/>
      <c r="O41" s="31">
        <v>2</v>
      </c>
      <c r="P41" s="31">
        <v>5</v>
      </c>
      <c r="Q41" s="9"/>
      <c r="R41" s="9"/>
      <c r="S41" s="9"/>
      <c r="T41" s="31">
        <v>4</v>
      </c>
      <c r="U41" s="31">
        <v>4</v>
      </c>
      <c r="V41" s="9"/>
      <c r="W41" s="31">
        <v>3</v>
      </c>
      <c r="X41" s="31">
        <v>6</v>
      </c>
      <c r="Y41" s="31">
        <v>5</v>
      </c>
      <c r="Z41" s="31">
        <v>4</v>
      </c>
      <c r="AA41" s="9"/>
      <c r="AB41" s="9"/>
      <c r="AC41" s="31">
        <v>4</v>
      </c>
      <c r="AD41" s="31">
        <v>5</v>
      </c>
      <c r="AE41" s="9">
        <v>2</v>
      </c>
      <c r="AF41" s="9"/>
    </row>
    <row r="42" spans="1:32" s="2" customFormat="1" ht="12.75" customHeight="1">
      <c r="A42" s="20"/>
      <c r="B42" s="12" t="s">
        <v>168</v>
      </c>
      <c r="C42" s="9" t="s">
        <v>35</v>
      </c>
      <c r="D42" s="9">
        <v>5500</v>
      </c>
      <c r="E42" s="9" t="s">
        <v>36</v>
      </c>
      <c r="F42" s="22"/>
      <c r="G42" s="20"/>
      <c r="H42" s="15">
        <v>10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s="2" customFormat="1" ht="12.75" customHeight="1">
      <c r="A43" s="24" t="s">
        <v>77</v>
      </c>
      <c r="B43" s="12" t="s">
        <v>78</v>
      </c>
      <c r="C43" s="9" t="s">
        <v>35</v>
      </c>
      <c r="D43" s="9">
        <v>5500</v>
      </c>
      <c r="E43" s="9" t="s">
        <v>36</v>
      </c>
      <c r="F43" s="21">
        <v>535</v>
      </c>
      <c r="G43" s="13">
        <v>25</v>
      </c>
      <c r="H43" s="15">
        <v>21</v>
      </c>
      <c r="I43" s="9"/>
      <c r="J43" s="9"/>
      <c r="K43" s="31">
        <v>2</v>
      </c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1">
        <v>2</v>
      </c>
      <c r="AE43" s="9"/>
      <c r="AF43" s="9"/>
    </row>
    <row r="44" spans="1:32" s="2" customFormat="1" ht="12.75" customHeight="1">
      <c r="A44" s="25"/>
      <c r="B44" s="12" t="s">
        <v>79</v>
      </c>
      <c r="C44" s="9" t="s">
        <v>35</v>
      </c>
      <c r="D44" s="9">
        <v>5500</v>
      </c>
      <c r="E44" s="9" t="s">
        <v>80</v>
      </c>
      <c r="F44" s="22"/>
      <c r="G44" s="13">
        <v>30</v>
      </c>
      <c r="H44" s="26">
        <v>8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31">
        <v>4</v>
      </c>
      <c r="U44" s="9"/>
      <c r="V44" s="9"/>
      <c r="W44" s="31">
        <v>2</v>
      </c>
      <c r="X44" s="31">
        <v>2</v>
      </c>
      <c r="Y44" s="31">
        <v>3</v>
      </c>
      <c r="Z44" s="9"/>
      <c r="AA44" s="9"/>
      <c r="AB44" s="9"/>
      <c r="AC44" s="31">
        <v>4</v>
      </c>
      <c r="AD44" s="9"/>
      <c r="AE44" s="9"/>
      <c r="AF44" s="9"/>
    </row>
    <row r="45" spans="1:32" s="2" customFormat="1" ht="12">
      <c r="A45" s="25"/>
      <c r="B45" s="12" t="s">
        <v>81</v>
      </c>
      <c r="C45" s="9" t="s">
        <v>35</v>
      </c>
      <c r="D45" s="9">
        <v>5500</v>
      </c>
      <c r="E45" s="9" t="s">
        <v>80</v>
      </c>
      <c r="F45" s="22"/>
      <c r="G45" s="16"/>
      <c r="H45" s="27"/>
      <c r="I45" s="9"/>
      <c r="J45" s="9"/>
      <c r="K45" s="9"/>
      <c r="L45" s="9"/>
      <c r="M45" s="9"/>
      <c r="N45" s="9"/>
      <c r="O45" s="9"/>
      <c r="P45" s="31">
        <v>2</v>
      </c>
      <c r="Q45" s="9"/>
      <c r="R45" s="9"/>
      <c r="S45" s="9"/>
      <c r="T45" s="9"/>
      <c r="U45" s="9"/>
      <c r="V45" s="9"/>
      <c r="W45" s="9"/>
      <c r="X45" s="31">
        <v>2</v>
      </c>
      <c r="Y45" s="9"/>
      <c r="Z45" s="31">
        <v>2</v>
      </c>
      <c r="AA45" s="9"/>
      <c r="AB45" s="9"/>
      <c r="AC45" s="9"/>
      <c r="AD45" s="31">
        <v>1</v>
      </c>
      <c r="AE45" s="9"/>
      <c r="AF45" s="9"/>
    </row>
    <row r="46" spans="1:32" s="2" customFormat="1" ht="12">
      <c r="A46" s="25"/>
      <c r="B46" s="12" t="s">
        <v>169</v>
      </c>
      <c r="C46" s="9" t="s">
        <v>35</v>
      </c>
      <c r="D46" s="9">
        <v>10350</v>
      </c>
      <c r="E46" s="9" t="s">
        <v>80</v>
      </c>
      <c r="F46" s="22"/>
      <c r="G46" s="28">
        <v>85</v>
      </c>
      <c r="H46" s="26">
        <v>45</v>
      </c>
      <c r="I46" s="31">
        <v>2</v>
      </c>
      <c r="J46" s="31">
        <v>5</v>
      </c>
      <c r="K46" s="9"/>
      <c r="L46" s="9"/>
      <c r="M46" s="9"/>
      <c r="N46" s="9"/>
      <c r="O46" s="31">
        <v>8</v>
      </c>
      <c r="P46" s="9"/>
      <c r="Q46" s="9"/>
      <c r="R46" s="31">
        <v>4</v>
      </c>
      <c r="S46" s="31">
        <v>2</v>
      </c>
      <c r="T46" s="9"/>
      <c r="U46" s="9"/>
      <c r="V46" s="9"/>
      <c r="W46" s="9"/>
      <c r="X46" s="9"/>
      <c r="Y46" s="31">
        <v>5</v>
      </c>
      <c r="Z46" s="9"/>
      <c r="AA46" s="9"/>
      <c r="AB46" s="9"/>
      <c r="AC46" s="9"/>
      <c r="AD46" s="9"/>
      <c r="AE46" s="9"/>
      <c r="AF46" s="9"/>
    </row>
    <row r="47" spans="1:32" s="2" customFormat="1" ht="12">
      <c r="A47" s="25"/>
      <c r="B47" s="12" t="s">
        <v>83</v>
      </c>
      <c r="C47" s="9" t="s">
        <v>35</v>
      </c>
      <c r="D47" s="9">
        <v>10350</v>
      </c>
      <c r="E47" s="9" t="s">
        <v>80</v>
      </c>
      <c r="F47" s="22"/>
      <c r="G47" s="28"/>
      <c r="H47" s="27"/>
      <c r="I47" s="31">
        <v>3</v>
      </c>
      <c r="J47" s="9"/>
      <c r="K47" s="9"/>
      <c r="L47" s="9"/>
      <c r="M47" s="9"/>
      <c r="N47" s="9"/>
      <c r="O47" s="9"/>
      <c r="P47" s="9"/>
      <c r="Q47" s="31">
        <v>5</v>
      </c>
      <c r="R47" s="9"/>
      <c r="S47" s="31">
        <v>3</v>
      </c>
      <c r="T47" s="9"/>
      <c r="U47" s="9"/>
      <c r="V47" s="9"/>
      <c r="W47" s="9"/>
      <c r="X47" s="31">
        <v>3</v>
      </c>
      <c r="Y47" s="9"/>
      <c r="Z47" s="9"/>
      <c r="AA47" s="9"/>
      <c r="AB47" s="9"/>
      <c r="AC47" s="9"/>
      <c r="AD47" s="9"/>
      <c r="AE47" s="9"/>
      <c r="AF47" s="9"/>
    </row>
    <row r="48" spans="1:32" s="2" customFormat="1" ht="12">
      <c r="A48" s="25"/>
      <c r="B48" s="12" t="s">
        <v>170</v>
      </c>
      <c r="C48" s="9" t="s">
        <v>35</v>
      </c>
      <c r="D48" s="9">
        <v>10350</v>
      </c>
      <c r="E48" s="9" t="s">
        <v>80</v>
      </c>
      <c r="F48" s="22"/>
      <c r="G48" s="28">
        <v>60</v>
      </c>
      <c r="H48" s="26">
        <v>32</v>
      </c>
      <c r="I48" s="9"/>
      <c r="J48" s="9"/>
      <c r="K48" s="9"/>
      <c r="L48" s="9"/>
      <c r="M48" s="31">
        <v>2</v>
      </c>
      <c r="N48" s="31">
        <v>3</v>
      </c>
      <c r="O48" s="31">
        <v>6</v>
      </c>
      <c r="P48" s="9"/>
      <c r="Q48" s="9"/>
      <c r="R48" s="9"/>
      <c r="S48" s="9"/>
      <c r="T48" s="9"/>
      <c r="U48" s="9"/>
      <c r="V48" s="9"/>
      <c r="W48" s="9"/>
      <c r="X48" s="9"/>
      <c r="Y48" s="31">
        <v>4</v>
      </c>
      <c r="Z48" s="9"/>
      <c r="AA48" s="9"/>
      <c r="AB48" s="9"/>
      <c r="AC48" s="9"/>
      <c r="AD48" s="9"/>
      <c r="AE48" s="9"/>
      <c r="AF48" s="9"/>
    </row>
    <row r="49" spans="1:32" s="2" customFormat="1" ht="12">
      <c r="A49" s="25"/>
      <c r="B49" s="12" t="s">
        <v>85</v>
      </c>
      <c r="C49" s="9" t="s">
        <v>35</v>
      </c>
      <c r="D49" s="9">
        <v>10350</v>
      </c>
      <c r="E49" s="9" t="s">
        <v>80</v>
      </c>
      <c r="F49" s="22"/>
      <c r="G49" s="28"/>
      <c r="H49" s="27"/>
      <c r="I49" s="31">
        <v>3</v>
      </c>
      <c r="J49" s="9"/>
      <c r="K49" s="9"/>
      <c r="L49" s="9"/>
      <c r="M49" s="31">
        <v>4</v>
      </c>
      <c r="N49" s="9"/>
      <c r="O49" s="9"/>
      <c r="P49" s="9"/>
      <c r="Q49" s="9"/>
      <c r="R49" s="9"/>
      <c r="S49" s="31">
        <v>4</v>
      </c>
      <c r="T49" s="9"/>
      <c r="U49" s="9"/>
      <c r="V49" s="9"/>
      <c r="W49" s="9"/>
      <c r="X49" s="31">
        <v>2</v>
      </c>
      <c r="Y49" s="9"/>
      <c r="Z49" s="9"/>
      <c r="AA49" s="9"/>
      <c r="AB49" s="9"/>
      <c r="AC49" s="9"/>
      <c r="AD49" s="9"/>
      <c r="AE49" s="9"/>
      <c r="AF49" s="9"/>
    </row>
    <row r="50" spans="1:32" s="2" customFormat="1" ht="12">
      <c r="A50" s="25"/>
      <c r="B50" s="12" t="s">
        <v>171</v>
      </c>
      <c r="C50" s="9" t="s">
        <v>35</v>
      </c>
      <c r="D50" s="9">
        <v>10350</v>
      </c>
      <c r="E50" s="9" t="s">
        <v>80</v>
      </c>
      <c r="F50" s="22"/>
      <c r="G50" s="28">
        <v>70</v>
      </c>
      <c r="H50" s="26">
        <v>25</v>
      </c>
      <c r="I50" s="9"/>
      <c r="J50" s="31">
        <v>4</v>
      </c>
      <c r="K50" s="9"/>
      <c r="L50" s="9"/>
      <c r="M50" s="9"/>
      <c r="N50" s="31">
        <v>3</v>
      </c>
      <c r="O50" s="31">
        <v>8</v>
      </c>
      <c r="P50" s="31">
        <v>5</v>
      </c>
      <c r="Q50" s="9"/>
      <c r="R50" s="31">
        <v>4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s="2" customFormat="1" ht="12">
      <c r="A51" s="25"/>
      <c r="B51" s="12" t="s">
        <v>87</v>
      </c>
      <c r="C51" s="9" t="s">
        <v>35</v>
      </c>
      <c r="D51" s="9">
        <v>10350</v>
      </c>
      <c r="E51" s="9" t="s">
        <v>80</v>
      </c>
      <c r="F51" s="22"/>
      <c r="G51" s="28"/>
      <c r="H51" s="27"/>
      <c r="I51" s="31">
        <v>5</v>
      </c>
      <c r="J51" s="9"/>
      <c r="K51" s="9"/>
      <c r="L51" s="9"/>
      <c r="M51" s="31">
        <v>5</v>
      </c>
      <c r="N51" s="9"/>
      <c r="O51" s="9"/>
      <c r="P51" s="9"/>
      <c r="Q51" s="9"/>
      <c r="R51" s="9"/>
      <c r="S51" s="31">
        <v>4</v>
      </c>
      <c r="T51" s="9"/>
      <c r="U51" s="9"/>
      <c r="V51" s="31">
        <v>5</v>
      </c>
      <c r="W51" s="9"/>
      <c r="X51" s="31">
        <v>2</v>
      </c>
      <c r="Y51" s="9"/>
      <c r="Z51" s="9"/>
      <c r="AA51" s="9"/>
      <c r="AB51" s="9"/>
      <c r="AC51" s="9"/>
      <c r="AD51" s="9"/>
      <c r="AE51" s="9"/>
      <c r="AF51" s="9"/>
    </row>
    <row r="52" spans="1:32" s="2" customFormat="1" ht="12">
      <c r="A52" s="25"/>
      <c r="B52" s="12" t="s">
        <v>172</v>
      </c>
      <c r="C52" s="9" t="s">
        <v>35</v>
      </c>
      <c r="D52" s="9">
        <v>10350</v>
      </c>
      <c r="E52" s="9" t="s">
        <v>80</v>
      </c>
      <c r="F52" s="22"/>
      <c r="G52" s="16">
        <v>75</v>
      </c>
      <c r="H52" s="26">
        <v>25</v>
      </c>
      <c r="I52" s="31">
        <v>3</v>
      </c>
      <c r="J52" s="31">
        <v>5</v>
      </c>
      <c r="K52" s="9"/>
      <c r="L52" s="9"/>
      <c r="M52" s="9"/>
      <c r="N52" s="9"/>
      <c r="O52" s="31">
        <v>8</v>
      </c>
      <c r="P52" s="31">
        <v>5</v>
      </c>
      <c r="Q52" s="31">
        <v>2</v>
      </c>
      <c r="R52" s="31">
        <v>4</v>
      </c>
      <c r="S52" s="31">
        <v>2</v>
      </c>
      <c r="T52" s="9"/>
      <c r="U52" s="9"/>
      <c r="V52" s="31">
        <v>2</v>
      </c>
      <c r="W52" s="9"/>
      <c r="X52" s="9"/>
      <c r="Y52" s="31">
        <v>5</v>
      </c>
      <c r="Z52" s="9"/>
      <c r="AA52" s="9"/>
      <c r="AB52" s="9"/>
      <c r="AC52" s="9"/>
      <c r="AD52" s="9"/>
      <c r="AE52" s="9"/>
      <c r="AF52" s="9"/>
    </row>
    <row r="53" spans="1:32" s="2" customFormat="1" ht="12">
      <c r="A53" s="25"/>
      <c r="B53" s="12" t="s">
        <v>89</v>
      </c>
      <c r="C53" s="9" t="s">
        <v>35</v>
      </c>
      <c r="D53" s="9">
        <v>10350</v>
      </c>
      <c r="E53" s="9" t="s">
        <v>80</v>
      </c>
      <c r="F53" s="22"/>
      <c r="G53" s="20"/>
      <c r="H53" s="27"/>
      <c r="I53" s="31">
        <v>4</v>
      </c>
      <c r="J53" s="9"/>
      <c r="K53" s="9"/>
      <c r="L53" s="9"/>
      <c r="M53" s="9"/>
      <c r="N53" s="9"/>
      <c r="O53" s="9"/>
      <c r="P53" s="9"/>
      <c r="Q53" s="31">
        <v>4</v>
      </c>
      <c r="R53" s="9"/>
      <c r="S53" s="31">
        <v>3</v>
      </c>
      <c r="T53" s="9"/>
      <c r="U53" s="9"/>
      <c r="V53" s="31">
        <v>3</v>
      </c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s="2" customFormat="1" ht="12">
      <c r="A54" s="25"/>
      <c r="B54" s="12" t="s">
        <v>173</v>
      </c>
      <c r="C54" s="9" t="s">
        <v>35</v>
      </c>
      <c r="D54" s="9">
        <v>9000</v>
      </c>
      <c r="E54" s="9" t="s">
        <v>80</v>
      </c>
      <c r="F54" s="22"/>
      <c r="G54" s="16">
        <v>50</v>
      </c>
      <c r="H54" s="26">
        <v>15</v>
      </c>
      <c r="I54" s="9"/>
      <c r="J54" s="31">
        <v>3</v>
      </c>
      <c r="K54" s="9"/>
      <c r="L54" s="9"/>
      <c r="M54" s="31">
        <v>2</v>
      </c>
      <c r="N54" s="31">
        <v>4</v>
      </c>
      <c r="O54" s="31">
        <v>8</v>
      </c>
      <c r="P54" s="31">
        <v>3</v>
      </c>
      <c r="Q54" s="9"/>
      <c r="R54" s="31">
        <v>4</v>
      </c>
      <c r="S54" s="9"/>
      <c r="T54" s="9"/>
      <c r="U54" s="9"/>
      <c r="V54" s="9"/>
      <c r="W54" s="9"/>
      <c r="X54" s="9"/>
      <c r="Y54" s="31">
        <v>3</v>
      </c>
      <c r="Z54" s="9"/>
      <c r="AA54" s="9"/>
      <c r="AB54" s="9"/>
      <c r="AC54" s="9"/>
      <c r="AD54" s="9"/>
      <c r="AE54" s="9"/>
      <c r="AF54" s="9"/>
    </row>
    <row r="55" spans="1:32" s="2" customFormat="1" ht="12">
      <c r="A55" s="25"/>
      <c r="B55" s="12" t="s">
        <v>91</v>
      </c>
      <c r="C55" s="9" t="s">
        <v>35</v>
      </c>
      <c r="D55" s="9">
        <v>9000</v>
      </c>
      <c r="E55" s="9" t="s">
        <v>80</v>
      </c>
      <c r="F55" s="22"/>
      <c r="G55" s="20"/>
      <c r="H55" s="27"/>
      <c r="I55" s="31">
        <v>3</v>
      </c>
      <c r="J55" s="9"/>
      <c r="K55" s="9"/>
      <c r="L55" s="9"/>
      <c r="M55" s="31">
        <v>2</v>
      </c>
      <c r="N55" s="9"/>
      <c r="O55" s="9"/>
      <c r="P55" s="9"/>
      <c r="Q55" s="9"/>
      <c r="R55" s="9"/>
      <c r="S55" s="9"/>
      <c r="T55" s="9"/>
      <c r="U55" s="9"/>
      <c r="V55" s="31">
        <v>3</v>
      </c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2" customFormat="1" ht="12">
      <c r="A56" s="25"/>
      <c r="B56" s="12" t="s">
        <v>174</v>
      </c>
      <c r="C56" s="9" t="s">
        <v>35</v>
      </c>
      <c r="D56" s="9">
        <v>9000</v>
      </c>
      <c r="E56" s="9" t="s">
        <v>80</v>
      </c>
      <c r="F56" s="22"/>
      <c r="G56" s="16">
        <v>25</v>
      </c>
      <c r="H56" s="26">
        <v>6</v>
      </c>
      <c r="I56" s="9"/>
      <c r="J56" s="9"/>
      <c r="K56" s="9"/>
      <c r="L56" s="9"/>
      <c r="M56" s="9"/>
      <c r="N56" s="31">
        <v>4</v>
      </c>
      <c r="O56" s="9"/>
      <c r="P56" s="9"/>
      <c r="Q56" s="31">
        <v>2</v>
      </c>
      <c r="R56" s="9"/>
      <c r="S56" s="9"/>
      <c r="T56" s="9"/>
      <c r="U56" s="9"/>
      <c r="V56" s="31">
        <v>2</v>
      </c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2" customFormat="1" ht="12">
      <c r="A57" s="25"/>
      <c r="B57" s="12" t="s">
        <v>93</v>
      </c>
      <c r="C57" s="9" t="s">
        <v>35</v>
      </c>
      <c r="D57" s="9">
        <v>9000</v>
      </c>
      <c r="E57" s="9" t="s">
        <v>80</v>
      </c>
      <c r="F57" s="22"/>
      <c r="G57" s="20"/>
      <c r="H57" s="27"/>
      <c r="I57" s="31">
        <v>3</v>
      </c>
      <c r="J57" s="9"/>
      <c r="K57" s="9"/>
      <c r="L57" s="9"/>
      <c r="M57" s="9"/>
      <c r="N57" s="9"/>
      <c r="O57" s="9"/>
      <c r="P57" s="9"/>
      <c r="Q57" s="31">
        <v>4</v>
      </c>
      <c r="R57" s="9"/>
      <c r="S57" s="9"/>
      <c r="T57" s="9"/>
      <c r="U57" s="9"/>
      <c r="V57" s="31">
        <v>4</v>
      </c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s="2" customFormat="1" ht="12">
      <c r="A58" s="25"/>
      <c r="B58" s="12" t="s">
        <v>94</v>
      </c>
      <c r="C58" s="9" t="s">
        <v>35</v>
      </c>
      <c r="D58" s="9">
        <v>9000</v>
      </c>
      <c r="E58" s="9" t="s">
        <v>80</v>
      </c>
      <c r="F58" s="22"/>
      <c r="G58" s="13">
        <v>30</v>
      </c>
      <c r="H58" s="26">
        <v>3</v>
      </c>
      <c r="I58" s="9"/>
      <c r="J58" s="9"/>
      <c r="K58" s="9"/>
      <c r="L58" s="9"/>
      <c r="M58" s="9"/>
      <c r="N58" s="31">
        <v>17</v>
      </c>
      <c r="O58" s="9"/>
      <c r="P58" s="9"/>
      <c r="Q58" s="9"/>
      <c r="R58" s="9"/>
      <c r="S58" s="31">
        <v>2</v>
      </c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s="2" customFormat="1" ht="12">
      <c r="A59" s="25"/>
      <c r="B59" s="12" t="s">
        <v>95</v>
      </c>
      <c r="C59" s="9" t="s">
        <v>35</v>
      </c>
      <c r="D59" s="9">
        <v>9000</v>
      </c>
      <c r="E59" s="9" t="s">
        <v>80</v>
      </c>
      <c r="F59" s="22"/>
      <c r="G59" s="16"/>
      <c r="H59" s="27"/>
      <c r="I59" s="9"/>
      <c r="J59" s="9"/>
      <c r="K59" s="9"/>
      <c r="L59" s="9"/>
      <c r="M59" s="9"/>
      <c r="N59" s="9"/>
      <c r="O59" s="9"/>
      <c r="P59" s="9"/>
      <c r="Q59" s="9"/>
      <c r="R59" s="9"/>
      <c r="S59" s="31">
        <v>8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s="2" customFormat="1" ht="12">
      <c r="A60" s="25"/>
      <c r="B60" s="12" t="s">
        <v>96</v>
      </c>
      <c r="C60" s="9" t="s">
        <v>35</v>
      </c>
      <c r="D60" s="9">
        <v>10350</v>
      </c>
      <c r="E60" s="9" t="s">
        <v>80</v>
      </c>
      <c r="F60" s="22"/>
      <c r="G60" s="9">
        <v>30</v>
      </c>
      <c r="H60" s="15">
        <f>G60-I60-J60-K60-L60-M60-N60-O60-P60-Q60-R60-S60-T60-U60-V60-W60-X60-Y60-Z60-AA60-AC60-AD60-AE60-AF60-AB60</f>
        <v>30</v>
      </c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</row>
    <row r="61" spans="1:32" s="2" customFormat="1" ht="12">
      <c r="A61" s="29"/>
      <c r="B61" s="12" t="s">
        <v>97</v>
      </c>
      <c r="C61" s="9" t="s">
        <v>35</v>
      </c>
      <c r="D61" s="9">
        <v>10350</v>
      </c>
      <c r="E61" s="9" t="s">
        <v>80</v>
      </c>
      <c r="F61" s="23"/>
      <c r="G61" s="9">
        <v>30</v>
      </c>
      <c r="H61" s="15">
        <f>G61-I61-J61-K61-L61-M61-N61-O61-P61-Q61-R61-S61-T61-U61-V61-W61-X61-Y61-Z61-AA61-AC61-AD61-AE61-AF61-AB61</f>
        <v>30</v>
      </c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</row>
    <row r="62" spans="1:32" s="2" customFormat="1" ht="36">
      <c r="A62" s="9" t="s">
        <v>98</v>
      </c>
      <c r="B62" s="12" t="s">
        <v>175</v>
      </c>
      <c r="C62" s="9" t="s">
        <v>35</v>
      </c>
      <c r="D62" s="9">
        <v>5500</v>
      </c>
      <c r="E62" s="9" t="s">
        <v>100</v>
      </c>
      <c r="F62" s="13">
        <v>723</v>
      </c>
      <c r="G62" s="28">
        <v>300</v>
      </c>
      <c r="H62" s="26">
        <v>160</v>
      </c>
      <c r="I62" s="9"/>
      <c r="J62" s="9"/>
      <c r="K62" s="9"/>
      <c r="L62" s="9"/>
      <c r="M62" s="9"/>
      <c r="N62" s="9"/>
      <c r="O62" s="31">
        <v>4</v>
      </c>
      <c r="P62" s="31">
        <v>9</v>
      </c>
      <c r="Q62" s="9"/>
      <c r="R62" s="9"/>
      <c r="S62" s="9"/>
      <c r="T62" s="31">
        <v>11</v>
      </c>
      <c r="U62" s="9"/>
      <c r="V62" s="9"/>
      <c r="W62" s="31">
        <v>2</v>
      </c>
      <c r="X62" s="31">
        <v>3</v>
      </c>
      <c r="Y62" s="9"/>
      <c r="Z62" s="31">
        <v>8</v>
      </c>
      <c r="AA62" s="9">
        <v>5</v>
      </c>
      <c r="AB62" s="9">
        <v>5</v>
      </c>
      <c r="AC62" s="31">
        <v>4</v>
      </c>
      <c r="AD62" s="31">
        <v>5</v>
      </c>
      <c r="AE62" s="9">
        <v>2</v>
      </c>
      <c r="AF62" s="9">
        <v>1</v>
      </c>
    </row>
    <row r="63" spans="1:32" s="2" customFormat="1" ht="36">
      <c r="A63" s="9"/>
      <c r="B63" s="12" t="s">
        <v>176</v>
      </c>
      <c r="C63" s="9" t="s">
        <v>35</v>
      </c>
      <c r="D63" s="9">
        <v>5500</v>
      </c>
      <c r="E63" s="9" t="s">
        <v>100</v>
      </c>
      <c r="F63" s="16"/>
      <c r="G63" s="28"/>
      <c r="H63" s="27"/>
      <c r="I63" s="9"/>
      <c r="J63" s="31">
        <v>3</v>
      </c>
      <c r="K63" s="31">
        <v>3</v>
      </c>
      <c r="L63" s="9">
        <v>2</v>
      </c>
      <c r="M63" s="9"/>
      <c r="N63" s="9"/>
      <c r="O63" s="31">
        <v>4</v>
      </c>
      <c r="P63" s="31">
        <v>8</v>
      </c>
      <c r="Q63" s="9"/>
      <c r="R63" s="9"/>
      <c r="S63" s="9"/>
      <c r="T63" s="31">
        <v>13</v>
      </c>
      <c r="U63" s="31">
        <v>5</v>
      </c>
      <c r="V63" s="9"/>
      <c r="W63" s="31">
        <v>5</v>
      </c>
      <c r="X63" s="31">
        <v>3</v>
      </c>
      <c r="Y63" s="31">
        <v>2</v>
      </c>
      <c r="Z63" s="31">
        <v>9</v>
      </c>
      <c r="AA63" s="9">
        <v>5</v>
      </c>
      <c r="AB63" s="31">
        <v>4</v>
      </c>
      <c r="AC63" s="31">
        <v>10</v>
      </c>
      <c r="AD63" s="31">
        <v>5</v>
      </c>
      <c r="AE63" s="9"/>
      <c r="AF63" s="9"/>
    </row>
    <row r="64" spans="1:32" s="2" customFormat="1" ht="36">
      <c r="A64" s="9"/>
      <c r="B64" s="12" t="s">
        <v>177</v>
      </c>
      <c r="C64" s="9" t="s">
        <v>35</v>
      </c>
      <c r="D64" s="9">
        <v>4800</v>
      </c>
      <c r="E64" s="9" t="s">
        <v>103</v>
      </c>
      <c r="F64" s="16"/>
      <c r="G64" s="16">
        <v>108</v>
      </c>
      <c r="H64" s="26">
        <v>40</v>
      </c>
      <c r="I64" s="9"/>
      <c r="J64" s="9"/>
      <c r="K64" s="31">
        <v>3</v>
      </c>
      <c r="L64" s="9">
        <v>4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31">
        <v>3</v>
      </c>
      <c r="Y64" s="31">
        <v>3</v>
      </c>
      <c r="Z64" s="31">
        <v>5</v>
      </c>
      <c r="AA64" s="9"/>
      <c r="AB64" s="31">
        <v>3</v>
      </c>
      <c r="AC64" s="31">
        <v>4</v>
      </c>
      <c r="AD64" s="31">
        <v>1</v>
      </c>
      <c r="AE64" s="9">
        <v>2</v>
      </c>
      <c r="AF64" s="9"/>
    </row>
    <row r="65" spans="1:32" s="2" customFormat="1" ht="24">
      <c r="A65" s="9"/>
      <c r="B65" s="12" t="s">
        <v>178</v>
      </c>
      <c r="C65" s="9" t="s">
        <v>35</v>
      </c>
      <c r="D65" s="9">
        <v>4800</v>
      </c>
      <c r="E65" s="9" t="s">
        <v>103</v>
      </c>
      <c r="F65" s="16"/>
      <c r="G65" s="16"/>
      <c r="H65" s="27"/>
      <c r="I65" s="9"/>
      <c r="J65" s="31">
        <v>3</v>
      </c>
      <c r="K65" s="31">
        <v>2</v>
      </c>
      <c r="L65" s="9">
        <v>4</v>
      </c>
      <c r="M65" s="9"/>
      <c r="N65" s="9"/>
      <c r="O65" s="9"/>
      <c r="P65" s="9"/>
      <c r="Q65" s="9"/>
      <c r="R65" s="9"/>
      <c r="S65" s="9"/>
      <c r="T65" s="31">
        <v>2</v>
      </c>
      <c r="U65" s="9"/>
      <c r="V65" s="31">
        <v>2</v>
      </c>
      <c r="W65" s="9"/>
      <c r="X65" s="31">
        <v>3</v>
      </c>
      <c r="Y65" s="31">
        <v>3</v>
      </c>
      <c r="Z65" s="31">
        <v>4</v>
      </c>
      <c r="AA65" s="9"/>
      <c r="AB65" s="9"/>
      <c r="AC65" s="31">
        <v>5</v>
      </c>
      <c r="AD65" s="31">
        <v>2</v>
      </c>
      <c r="AE65" s="9"/>
      <c r="AF65" s="9"/>
    </row>
    <row r="66" spans="1:32" s="2" customFormat="1" ht="12">
      <c r="A66" s="9"/>
      <c r="B66" s="12" t="s">
        <v>179</v>
      </c>
      <c r="C66" s="9" t="s">
        <v>35</v>
      </c>
      <c r="D66" s="9">
        <v>4800</v>
      </c>
      <c r="E66" s="9" t="s">
        <v>103</v>
      </c>
      <c r="F66" s="16"/>
      <c r="G66" s="20"/>
      <c r="H66" s="15">
        <v>10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s="2" customFormat="1" ht="12.75" customHeight="1">
      <c r="A67" s="9"/>
      <c r="B67" s="12" t="s">
        <v>180</v>
      </c>
      <c r="C67" s="9" t="s">
        <v>35</v>
      </c>
      <c r="D67" s="9">
        <v>5500</v>
      </c>
      <c r="E67" s="9" t="s">
        <v>103</v>
      </c>
      <c r="F67" s="16"/>
      <c r="G67" s="13">
        <v>70</v>
      </c>
      <c r="H67" s="26">
        <v>44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31">
        <v>2</v>
      </c>
      <c r="U67" s="9"/>
      <c r="V67" s="31">
        <v>2</v>
      </c>
      <c r="W67" s="9"/>
      <c r="X67" s="9"/>
      <c r="Y67" s="31">
        <v>3</v>
      </c>
      <c r="Z67" s="9"/>
      <c r="AA67" s="9"/>
      <c r="AB67" s="9"/>
      <c r="AC67" s="31">
        <v>2</v>
      </c>
      <c r="AD67" s="31">
        <v>1</v>
      </c>
      <c r="AE67" s="9"/>
      <c r="AF67" s="9"/>
    </row>
    <row r="68" spans="1:32" s="2" customFormat="1" ht="12.75" customHeight="1">
      <c r="A68" s="9"/>
      <c r="B68" s="12" t="s">
        <v>181</v>
      </c>
      <c r="C68" s="9" t="s">
        <v>35</v>
      </c>
      <c r="D68" s="9">
        <v>5500</v>
      </c>
      <c r="E68" s="9" t="s">
        <v>103</v>
      </c>
      <c r="F68" s="16"/>
      <c r="G68" s="16"/>
      <c r="H68" s="27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31">
        <v>2</v>
      </c>
      <c r="U68" s="9"/>
      <c r="V68" s="9"/>
      <c r="W68" s="31">
        <v>2</v>
      </c>
      <c r="X68" s="9"/>
      <c r="Y68" s="31">
        <v>3</v>
      </c>
      <c r="Z68" s="31">
        <v>2</v>
      </c>
      <c r="AA68" s="9">
        <v>2</v>
      </c>
      <c r="AB68" s="31">
        <v>2</v>
      </c>
      <c r="AC68" s="31">
        <v>3</v>
      </c>
      <c r="AD68" s="9"/>
      <c r="AE68" s="9"/>
      <c r="AF68" s="9"/>
    </row>
    <row r="69" spans="1:32" s="2" customFormat="1" ht="12">
      <c r="A69" s="9"/>
      <c r="B69" s="12" t="s">
        <v>182</v>
      </c>
      <c r="C69" s="9" t="s">
        <v>35</v>
      </c>
      <c r="D69" s="9">
        <v>4800</v>
      </c>
      <c r="E69" s="9" t="s">
        <v>100</v>
      </c>
      <c r="F69" s="16"/>
      <c r="G69" s="13">
        <v>120</v>
      </c>
      <c r="H69" s="15">
        <v>100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31">
        <v>6</v>
      </c>
      <c r="U69" s="31">
        <v>4</v>
      </c>
      <c r="V69" s="31">
        <v>2</v>
      </c>
      <c r="W69" s="9"/>
      <c r="X69" s="9"/>
      <c r="Y69" s="31">
        <v>3</v>
      </c>
      <c r="Z69" s="9"/>
      <c r="AA69" s="9">
        <v>2</v>
      </c>
      <c r="AB69" s="31">
        <v>2</v>
      </c>
      <c r="AC69" s="9"/>
      <c r="AD69" s="31">
        <v>1</v>
      </c>
      <c r="AE69" s="9"/>
      <c r="AF69" s="9"/>
    </row>
    <row r="70" spans="1:32" s="2" customFormat="1" ht="12.75" customHeight="1">
      <c r="A70" s="9"/>
      <c r="B70" s="12" t="s">
        <v>107</v>
      </c>
      <c r="C70" s="9" t="s">
        <v>35</v>
      </c>
      <c r="D70" s="9">
        <v>24000</v>
      </c>
      <c r="E70" s="9" t="s">
        <v>100</v>
      </c>
      <c r="F70" s="16"/>
      <c r="G70" s="13">
        <v>90</v>
      </c>
      <c r="H70" s="15">
        <v>80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s="2" customFormat="1" ht="12.75" customHeight="1">
      <c r="A71" s="9"/>
      <c r="B71" s="12" t="s">
        <v>108</v>
      </c>
      <c r="C71" s="9" t="s">
        <v>35</v>
      </c>
      <c r="D71" s="9">
        <v>24000</v>
      </c>
      <c r="E71" s="9" t="s">
        <v>100</v>
      </c>
      <c r="F71" s="16"/>
      <c r="G71" s="20"/>
      <c r="H71" s="15">
        <v>10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s="2" customFormat="1" ht="12">
      <c r="A72" s="9"/>
      <c r="B72" s="12" t="s">
        <v>183</v>
      </c>
      <c r="C72" s="9" t="s">
        <v>35</v>
      </c>
      <c r="D72" s="9">
        <v>5500</v>
      </c>
      <c r="E72" s="9" t="s">
        <v>100</v>
      </c>
      <c r="F72" s="16"/>
      <c r="G72" s="9">
        <v>20</v>
      </c>
      <c r="H72" s="15">
        <f>G72-I72-J72-K72-L72-M72-N72-O72-P72-Q72-R72-S72-T72-U72-V72-W72-X72-Y72-Z72-AA72-AC72-AD72-AE72-AF72-AB72</f>
        <v>20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s="2" customFormat="1" ht="12">
      <c r="A73" s="9"/>
      <c r="B73" s="12" t="s">
        <v>184</v>
      </c>
      <c r="C73" s="9" t="s">
        <v>35</v>
      </c>
      <c r="D73" s="9">
        <v>4800</v>
      </c>
      <c r="E73" s="9" t="s">
        <v>103</v>
      </c>
      <c r="F73" s="20"/>
      <c r="G73" s="9">
        <v>15</v>
      </c>
      <c r="H73" s="15">
        <v>15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s="2" customFormat="1" ht="21.75" customHeight="1">
      <c r="A74" s="13" t="s">
        <v>109</v>
      </c>
      <c r="B74" s="12" t="s">
        <v>110</v>
      </c>
      <c r="C74" s="9" t="s">
        <v>35</v>
      </c>
      <c r="D74" s="9">
        <v>4800</v>
      </c>
      <c r="E74" s="9" t="s">
        <v>111</v>
      </c>
      <c r="F74" s="13">
        <v>50</v>
      </c>
      <c r="G74" s="13">
        <v>50</v>
      </c>
      <c r="H74" s="15">
        <v>19</v>
      </c>
      <c r="I74" s="9"/>
      <c r="J74" s="9"/>
      <c r="K74" s="31">
        <v>3</v>
      </c>
      <c r="L74" s="9">
        <v>2</v>
      </c>
      <c r="M74" s="9"/>
      <c r="N74" s="9"/>
      <c r="O74" s="31">
        <v>2</v>
      </c>
      <c r="P74" s="31">
        <v>3</v>
      </c>
      <c r="Q74" s="9"/>
      <c r="R74" s="9"/>
      <c r="S74" s="9"/>
      <c r="T74" s="31">
        <v>3</v>
      </c>
      <c r="U74" s="31">
        <v>2</v>
      </c>
      <c r="V74" s="31">
        <v>2</v>
      </c>
      <c r="W74" s="31">
        <v>2</v>
      </c>
      <c r="X74" s="31">
        <v>2</v>
      </c>
      <c r="Y74" s="31">
        <v>2</v>
      </c>
      <c r="Z74" s="31">
        <v>2</v>
      </c>
      <c r="AA74" s="9"/>
      <c r="AB74" s="9"/>
      <c r="AC74" s="31">
        <v>3</v>
      </c>
      <c r="AD74" s="31">
        <v>3</v>
      </c>
      <c r="AE74" s="9"/>
      <c r="AF74" s="9"/>
    </row>
    <row r="75" spans="1:32" s="2" customFormat="1" ht="12.75" customHeight="1">
      <c r="A75" s="13" t="s">
        <v>112</v>
      </c>
      <c r="B75" s="12" t="s">
        <v>113</v>
      </c>
      <c r="C75" s="9" t="s">
        <v>35</v>
      </c>
      <c r="D75" s="9">
        <v>4800</v>
      </c>
      <c r="E75" s="9" t="s">
        <v>114</v>
      </c>
      <c r="F75" s="21">
        <v>173</v>
      </c>
      <c r="G75" s="13">
        <v>66</v>
      </c>
      <c r="H75" s="15">
        <v>39</v>
      </c>
      <c r="I75" s="9"/>
      <c r="J75" s="9"/>
      <c r="K75" s="31">
        <v>3</v>
      </c>
      <c r="L75" s="9">
        <v>2</v>
      </c>
      <c r="M75" s="9"/>
      <c r="N75" s="9"/>
      <c r="O75" s="9"/>
      <c r="P75" s="31">
        <v>3</v>
      </c>
      <c r="Q75" s="9"/>
      <c r="R75" s="9"/>
      <c r="S75" s="31">
        <v>2</v>
      </c>
      <c r="T75" s="31">
        <v>3</v>
      </c>
      <c r="U75" s="31">
        <v>2</v>
      </c>
      <c r="V75" s="9"/>
      <c r="W75" s="31">
        <v>2</v>
      </c>
      <c r="X75" s="31">
        <v>2</v>
      </c>
      <c r="Y75" s="31">
        <v>3</v>
      </c>
      <c r="Z75" s="31">
        <v>3</v>
      </c>
      <c r="AA75" s="9"/>
      <c r="AB75" s="9"/>
      <c r="AC75" s="31">
        <v>2</v>
      </c>
      <c r="AD75" s="9"/>
      <c r="AE75" s="9"/>
      <c r="AF75" s="9"/>
    </row>
    <row r="76" spans="1:32" s="2" customFormat="1" ht="12.75" customHeight="1">
      <c r="A76" s="16"/>
      <c r="B76" s="12" t="s">
        <v>117</v>
      </c>
      <c r="C76" s="9" t="s">
        <v>35</v>
      </c>
      <c r="D76" s="9">
        <v>4800</v>
      </c>
      <c r="E76" s="9" t="s">
        <v>114</v>
      </c>
      <c r="F76" s="22"/>
      <c r="G76" s="20">
        <v>59</v>
      </c>
      <c r="H76" s="15">
        <v>45</v>
      </c>
      <c r="I76" s="9"/>
      <c r="J76" s="31">
        <v>3</v>
      </c>
      <c r="K76" s="9"/>
      <c r="L76" s="9"/>
      <c r="M76" s="9"/>
      <c r="N76" s="9"/>
      <c r="O76" s="9"/>
      <c r="P76" s="9"/>
      <c r="Q76" s="31">
        <v>3</v>
      </c>
      <c r="R76" s="9"/>
      <c r="S76" s="9"/>
      <c r="T76" s="9"/>
      <c r="U76" s="9"/>
      <c r="V76" s="9"/>
      <c r="W76" s="9"/>
      <c r="X76" s="9"/>
      <c r="Y76" s="31">
        <v>5</v>
      </c>
      <c r="Z76" s="9"/>
      <c r="AA76" s="9"/>
      <c r="AB76" s="9"/>
      <c r="AC76" s="9"/>
      <c r="AD76" s="31">
        <v>3</v>
      </c>
      <c r="AE76" s="9"/>
      <c r="AF76" s="9"/>
    </row>
    <row r="77" spans="1:32" s="2" customFormat="1" ht="12.75" customHeight="1">
      <c r="A77" s="16"/>
      <c r="B77" s="12" t="s">
        <v>118</v>
      </c>
      <c r="C77" s="9" t="s">
        <v>35</v>
      </c>
      <c r="D77" s="9">
        <v>4800</v>
      </c>
      <c r="E77" s="9" t="s">
        <v>114</v>
      </c>
      <c r="F77" s="22"/>
      <c r="G77" s="13">
        <v>48</v>
      </c>
      <c r="H77" s="15">
        <v>16</v>
      </c>
      <c r="I77" s="9"/>
      <c r="J77" s="31">
        <v>2</v>
      </c>
      <c r="K77" s="9"/>
      <c r="L77" s="9"/>
      <c r="M77" s="9"/>
      <c r="N77" s="9"/>
      <c r="O77" s="9"/>
      <c r="P77" s="31">
        <v>6</v>
      </c>
      <c r="Q77" s="31">
        <v>3</v>
      </c>
      <c r="R77" s="9"/>
      <c r="S77" s="9"/>
      <c r="T77" s="31">
        <v>4</v>
      </c>
      <c r="U77" s="31">
        <v>2</v>
      </c>
      <c r="V77" s="31">
        <v>2</v>
      </c>
      <c r="W77" s="31">
        <v>2</v>
      </c>
      <c r="X77" s="31">
        <v>3</v>
      </c>
      <c r="Y77" s="31">
        <v>3</v>
      </c>
      <c r="Z77" s="9"/>
      <c r="AA77" s="9"/>
      <c r="AB77" s="9"/>
      <c r="AC77" s="31">
        <v>3</v>
      </c>
      <c r="AD77" s="9"/>
      <c r="AE77" s="9">
        <v>2</v>
      </c>
      <c r="AF77" s="9"/>
    </row>
    <row r="78" spans="1:32" s="2" customFormat="1" ht="12.75" customHeight="1">
      <c r="A78" s="13" t="s">
        <v>120</v>
      </c>
      <c r="B78" s="12" t="s">
        <v>121</v>
      </c>
      <c r="C78" s="9" t="s">
        <v>58</v>
      </c>
      <c r="D78" s="9">
        <v>5500</v>
      </c>
      <c r="E78" s="9" t="s">
        <v>36</v>
      </c>
      <c r="F78" s="13">
        <v>245</v>
      </c>
      <c r="G78" s="13">
        <v>35</v>
      </c>
      <c r="H78" s="15">
        <v>29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s="2" customFormat="1" ht="12.75" customHeight="1">
      <c r="A79" s="16"/>
      <c r="B79" s="12" t="s">
        <v>122</v>
      </c>
      <c r="C79" s="9" t="s">
        <v>58</v>
      </c>
      <c r="D79" s="9">
        <v>5500</v>
      </c>
      <c r="E79" s="9" t="s">
        <v>36</v>
      </c>
      <c r="F79" s="16"/>
      <c r="G79" s="20"/>
      <c r="H79" s="15">
        <v>4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s="2" customFormat="1" ht="12.75" customHeight="1">
      <c r="A80" s="16"/>
      <c r="B80" s="12" t="s">
        <v>123</v>
      </c>
      <c r="C80" s="9" t="s">
        <v>58</v>
      </c>
      <c r="D80" s="9">
        <v>5500</v>
      </c>
      <c r="E80" s="9" t="s">
        <v>36</v>
      </c>
      <c r="F80" s="16"/>
      <c r="G80" s="28">
        <v>35</v>
      </c>
      <c r="H80" s="15">
        <v>33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s="2" customFormat="1" ht="12.75" customHeight="1">
      <c r="A81" s="16"/>
      <c r="B81" s="12" t="s">
        <v>124</v>
      </c>
      <c r="C81" s="9" t="s">
        <v>58</v>
      </c>
      <c r="D81" s="9">
        <v>6300</v>
      </c>
      <c r="E81" s="9" t="s">
        <v>36</v>
      </c>
      <c r="F81" s="16"/>
      <c r="G81" s="16">
        <v>14</v>
      </c>
      <c r="H81" s="15">
        <v>12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s="2" customFormat="1" ht="12.75" customHeight="1">
      <c r="A82" s="16"/>
      <c r="B82" s="12" t="s">
        <v>125</v>
      </c>
      <c r="C82" s="9" t="s">
        <v>58</v>
      </c>
      <c r="D82" s="9">
        <v>5500</v>
      </c>
      <c r="E82" s="9" t="s">
        <v>36</v>
      </c>
      <c r="F82" s="16"/>
      <c r="G82" s="13">
        <v>10</v>
      </c>
      <c r="H82" s="15">
        <v>5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s="2" customFormat="1" ht="12.75" customHeight="1">
      <c r="A83" s="16"/>
      <c r="B83" s="12" t="s">
        <v>126</v>
      </c>
      <c r="C83" s="9" t="s">
        <v>58</v>
      </c>
      <c r="D83" s="9">
        <v>5500</v>
      </c>
      <c r="E83" s="9" t="s">
        <v>36</v>
      </c>
      <c r="F83" s="16"/>
      <c r="G83" s="20"/>
      <c r="H83" s="15">
        <v>3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s="3" customFormat="1" ht="12.75" customHeight="1">
      <c r="A84" s="16"/>
      <c r="B84" s="32" t="s">
        <v>127</v>
      </c>
      <c r="C84" s="9" t="s">
        <v>58</v>
      </c>
      <c r="D84" s="24">
        <v>4800</v>
      </c>
      <c r="E84" s="24" t="s">
        <v>103</v>
      </c>
      <c r="F84" s="16"/>
      <c r="G84" s="13">
        <v>9</v>
      </c>
      <c r="H84" s="15">
        <v>7</v>
      </c>
      <c r="I84" s="40"/>
      <c r="J84" s="40"/>
      <c r="K84" s="40"/>
      <c r="L84" s="40"/>
      <c r="M84" s="40"/>
      <c r="N84" s="40"/>
      <c r="O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</row>
    <row r="85" spans="1:32" s="2" customFormat="1" ht="12.75" customHeight="1">
      <c r="A85" s="16"/>
      <c r="B85" s="12" t="s">
        <v>129</v>
      </c>
      <c r="C85" s="9" t="s">
        <v>58</v>
      </c>
      <c r="D85" s="9">
        <v>5500</v>
      </c>
      <c r="E85" s="9" t="s">
        <v>36</v>
      </c>
      <c r="F85" s="16"/>
      <c r="G85" s="13">
        <v>21</v>
      </c>
      <c r="H85" s="15">
        <v>16</v>
      </c>
      <c r="I85" s="40"/>
      <c r="J85" s="40"/>
      <c r="K85" s="40"/>
      <c r="L85" s="40"/>
      <c r="M85" s="40"/>
      <c r="N85" s="40"/>
      <c r="O85" s="40"/>
      <c r="P85" s="3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</row>
    <row r="86" spans="1:32" s="2" customFormat="1" ht="12.75" customHeight="1">
      <c r="A86" s="16"/>
      <c r="B86" s="12" t="s">
        <v>130</v>
      </c>
      <c r="C86" s="9" t="s">
        <v>58</v>
      </c>
      <c r="D86" s="9">
        <v>5500</v>
      </c>
      <c r="E86" s="9" t="s">
        <v>36</v>
      </c>
      <c r="F86" s="16"/>
      <c r="G86" s="20"/>
      <c r="H86" s="15">
        <v>3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s="2" customFormat="1" ht="12.75" customHeight="1">
      <c r="A87" s="16"/>
      <c r="B87" s="12" t="s">
        <v>131</v>
      </c>
      <c r="C87" s="9" t="s">
        <v>58</v>
      </c>
      <c r="D87" s="9">
        <v>10350</v>
      </c>
      <c r="E87" s="9" t="s">
        <v>80</v>
      </c>
      <c r="F87" s="16"/>
      <c r="G87" s="13">
        <v>8</v>
      </c>
      <c r="H87" s="15">
        <v>3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s="2" customFormat="1" ht="12">
      <c r="A88" s="16"/>
      <c r="B88" s="12" t="s">
        <v>185</v>
      </c>
      <c r="C88" s="9" t="s">
        <v>58</v>
      </c>
      <c r="D88" s="9">
        <v>10350</v>
      </c>
      <c r="E88" s="9" t="s">
        <v>80</v>
      </c>
      <c r="F88" s="16"/>
      <c r="G88" s="20"/>
      <c r="H88" s="15">
        <v>5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s="2" customFormat="1" ht="12.75" customHeight="1">
      <c r="A89" s="16"/>
      <c r="B89" s="12" t="s">
        <v>132</v>
      </c>
      <c r="C89" s="9" t="s">
        <v>35</v>
      </c>
      <c r="D89" s="9">
        <v>4800</v>
      </c>
      <c r="E89" s="9" t="s">
        <v>111</v>
      </c>
      <c r="F89" s="16"/>
      <c r="G89" s="13">
        <v>83</v>
      </c>
      <c r="H89" s="26">
        <v>63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31">
        <v>3</v>
      </c>
      <c r="V89" s="9"/>
      <c r="W89" s="9"/>
      <c r="X89" s="9"/>
      <c r="Y89" s="9"/>
      <c r="Z89" s="9"/>
      <c r="AA89" s="9"/>
      <c r="AB89" s="31">
        <v>2</v>
      </c>
      <c r="AC89" s="9"/>
      <c r="AD89" s="9"/>
      <c r="AE89" s="9"/>
      <c r="AF89" s="9">
        <v>1</v>
      </c>
    </row>
    <row r="90" spans="1:32" s="2" customFormat="1" ht="12">
      <c r="A90" s="16"/>
      <c r="B90" s="12" t="s">
        <v>133</v>
      </c>
      <c r="C90" s="9" t="s">
        <v>35</v>
      </c>
      <c r="D90" s="9">
        <v>4800</v>
      </c>
      <c r="E90" s="9" t="s">
        <v>111</v>
      </c>
      <c r="F90" s="16"/>
      <c r="G90" s="16"/>
      <c r="H90" s="27"/>
      <c r="I90" s="9"/>
      <c r="J90" s="9"/>
      <c r="K90" s="9"/>
      <c r="L90" s="9"/>
      <c r="M90" s="9"/>
      <c r="N90" s="9"/>
      <c r="O90" s="9"/>
      <c r="P90" s="31">
        <v>3</v>
      </c>
      <c r="Q90" s="9"/>
      <c r="R90" s="9"/>
      <c r="S90" s="31">
        <v>2</v>
      </c>
      <c r="T90" s="31">
        <v>3</v>
      </c>
      <c r="U90" s="31">
        <v>2</v>
      </c>
      <c r="V90" s="9"/>
      <c r="W90" s="9"/>
      <c r="X90" s="9"/>
      <c r="Y90" s="31">
        <v>2</v>
      </c>
      <c r="Z90" s="31">
        <v>2</v>
      </c>
      <c r="AA90" s="9"/>
      <c r="AB90" s="9"/>
      <c r="AC90" s="9"/>
      <c r="AD90" s="9"/>
      <c r="AE90" s="9"/>
      <c r="AF90" s="9"/>
    </row>
    <row r="91" spans="1:32" s="2" customFormat="1" ht="12.75" customHeight="1">
      <c r="A91" s="16"/>
      <c r="B91" s="12" t="s">
        <v>134</v>
      </c>
      <c r="C91" s="9" t="s">
        <v>35</v>
      </c>
      <c r="D91" s="9">
        <v>4800</v>
      </c>
      <c r="E91" s="9" t="s">
        <v>111</v>
      </c>
      <c r="F91" s="16"/>
      <c r="G91" s="13">
        <v>30</v>
      </c>
      <c r="H91" s="26">
        <v>24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3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s="2" customFormat="1" ht="12">
      <c r="A92" s="16"/>
      <c r="B92" s="12" t="s">
        <v>135</v>
      </c>
      <c r="C92" s="9" t="s">
        <v>35</v>
      </c>
      <c r="D92" s="9">
        <v>4800</v>
      </c>
      <c r="E92" s="9" t="s">
        <v>111</v>
      </c>
      <c r="F92" s="16"/>
      <c r="G92" s="16"/>
      <c r="H92" s="27"/>
      <c r="I92" s="9"/>
      <c r="J92" s="9"/>
      <c r="K92" s="9"/>
      <c r="L92" s="9"/>
      <c r="M92" s="9"/>
      <c r="N92" s="9"/>
      <c r="O92" s="9"/>
      <c r="P92" s="9"/>
      <c r="Q92" s="9"/>
      <c r="R92" s="9"/>
      <c r="S92" s="31">
        <v>2</v>
      </c>
      <c r="T92" s="9"/>
      <c r="U92" s="31">
        <v>2</v>
      </c>
      <c r="V92" s="9"/>
      <c r="W92" s="9"/>
      <c r="X92" s="9"/>
      <c r="Y92" s="31">
        <v>2</v>
      </c>
      <c r="Z92" s="9"/>
      <c r="AA92" s="9"/>
      <c r="AB92" s="9"/>
      <c r="AC92" s="9"/>
      <c r="AD92" s="9"/>
      <c r="AE92" s="9"/>
      <c r="AF92" s="9"/>
    </row>
    <row r="93" spans="1:32" s="2" customFormat="1" ht="12.75" customHeight="1">
      <c r="A93" s="13" t="s">
        <v>136</v>
      </c>
      <c r="B93" s="12" t="s">
        <v>137</v>
      </c>
      <c r="C93" s="9" t="s">
        <v>35</v>
      </c>
      <c r="D93" s="9">
        <v>25000</v>
      </c>
      <c r="E93" s="9" t="s">
        <v>36</v>
      </c>
      <c r="F93" s="13">
        <v>130</v>
      </c>
      <c r="G93" s="13">
        <v>65</v>
      </c>
      <c r="H93" s="15">
        <v>24</v>
      </c>
      <c r="I93" s="9"/>
      <c r="J93" s="9"/>
      <c r="K93" s="9"/>
      <c r="L93" s="9"/>
      <c r="M93" s="9"/>
      <c r="N93" s="9"/>
      <c r="O93" s="9"/>
      <c r="P93" s="31">
        <v>3</v>
      </c>
      <c r="Q93" s="9"/>
      <c r="R93" s="31">
        <v>5</v>
      </c>
      <c r="S93" s="9"/>
      <c r="T93" s="31">
        <v>3</v>
      </c>
      <c r="U93" s="9"/>
      <c r="V93" s="31">
        <v>2</v>
      </c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s="2" customFormat="1" ht="12.75" customHeight="1">
      <c r="A94" s="16"/>
      <c r="B94" s="12" t="s">
        <v>138</v>
      </c>
      <c r="C94" s="9" t="s">
        <v>35</v>
      </c>
      <c r="D94" s="9">
        <v>25000</v>
      </c>
      <c r="E94" s="9" t="s">
        <v>36</v>
      </c>
      <c r="F94" s="16"/>
      <c r="G94" s="16"/>
      <c r="H94" s="15">
        <v>25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s="2" customFormat="1" ht="12.75" customHeight="1">
      <c r="A95" s="16"/>
      <c r="B95" s="12" t="s">
        <v>139</v>
      </c>
      <c r="C95" s="9" t="s">
        <v>35</v>
      </c>
      <c r="D95" s="9">
        <v>24000</v>
      </c>
      <c r="E95" s="9" t="s">
        <v>36</v>
      </c>
      <c r="F95" s="16"/>
      <c r="G95" s="13">
        <v>65</v>
      </c>
      <c r="H95" s="15">
        <v>25</v>
      </c>
      <c r="I95" s="9"/>
      <c r="J95" s="9"/>
      <c r="K95" s="9"/>
      <c r="L95" s="9"/>
      <c r="M95" s="9"/>
      <c r="N95" s="9"/>
      <c r="O95" s="9"/>
      <c r="P95" s="31">
        <v>2</v>
      </c>
      <c r="Q95" s="9"/>
      <c r="R95" s="31">
        <v>5</v>
      </c>
      <c r="S95" s="9"/>
      <c r="T95" s="31">
        <v>2</v>
      </c>
      <c r="U95" s="9"/>
      <c r="V95" s="31">
        <v>3</v>
      </c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s="4" customFormat="1" ht="12.75" customHeight="1">
      <c r="A96" s="16"/>
      <c r="B96" s="12" t="s">
        <v>140</v>
      </c>
      <c r="C96" s="9" t="s">
        <v>35</v>
      </c>
      <c r="D96" s="9">
        <v>24000</v>
      </c>
      <c r="E96" s="9" t="s">
        <v>36</v>
      </c>
      <c r="F96" s="20"/>
      <c r="G96" s="16"/>
      <c r="H96" s="15">
        <v>25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40"/>
    </row>
    <row r="97" spans="1:32" s="3" customFormat="1" ht="12.75" customHeight="1">
      <c r="A97" s="33" t="s">
        <v>141</v>
      </c>
      <c r="B97" s="34"/>
      <c r="C97" s="9"/>
      <c r="D97" s="9">
        <v>5500</v>
      </c>
      <c r="E97" s="9"/>
      <c r="F97" s="9"/>
      <c r="G97" s="9"/>
      <c r="H97" s="15">
        <v>22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24"/>
    </row>
    <row r="98" spans="1:32" s="2" customFormat="1" ht="12">
      <c r="A98" s="9" t="s">
        <v>142</v>
      </c>
      <c r="B98" s="12"/>
      <c r="C98" s="9"/>
      <c r="D98" s="9"/>
      <c r="E98" s="9"/>
      <c r="F98" s="9">
        <f>SUM(F3:F95)</f>
        <v>3860</v>
      </c>
      <c r="G98" s="9">
        <f aca="true" t="shared" si="0" ref="G98:AF98">SUM(G3:G97)</f>
        <v>3835</v>
      </c>
      <c r="H98" s="35">
        <f t="shared" si="0"/>
        <v>2654</v>
      </c>
      <c r="I98" s="31">
        <f t="shared" si="0"/>
        <v>30</v>
      </c>
      <c r="J98" s="31">
        <f t="shared" si="0"/>
        <v>50</v>
      </c>
      <c r="K98" s="31">
        <f t="shared" si="0"/>
        <v>55</v>
      </c>
      <c r="L98" s="9">
        <f t="shared" si="0"/>
        <v>20</v>
      </c>
      <c r="M98" s="31">
        <f t="shared" si="0"/>
        <v>15</v>
      </c>
      <c r="N98" s="31">
        <f t="shared" si="0"/>
        <v>35</v>
      </c>
      <c r="O98" s="31">
        <f t="shared" si="0"/>
        <v>70</v>
      </c>
      <c r="P98" s="31">
        <f t="shared" si="0"/>
        <v>110</v>
      </c>
      <c r="Q98" s="31">
        <f t="shared" si="0"/>
        <v>27</v>
      </c>
      <c r="R98" s="31">
        <f t="shared" si="0"/>
        <v>70</v>
      </c>
      <c r="S98" s="31">
        <f t="shared" si="0"/>
        <v>50</v>
      </c>
      <c r="T98" s="31">
        <f t="shared" si="0"/>
        <v>100</v>
      </c>
      <c r="U98" s="31">
        <f t="shared" si="0"/>
        <v>40</v>
      </c>
      <c r="V98" s="31">
        <f t="shared" si="0"/>
        <v>43</v>
      </c>
      <c r="W98" s="31">
        <f t="shared" si="0"/>
        <v>30</v>
      </c>
      <c r="X98" s="31">
        <f t="shared" si="0"/>
        <v>80</v>
      </c>
      <c r="Y98" s="31">
        <f t="shared" si="0"/>
        <v>80</v>
      </c>
      <c r="Z98" s="31">
        <f t="shared" si="0"/>
        <v>90</v>
      </c>
      <c r="AA98" s="9">
        <f t="shared" si="0"/>
        <v>20</v>
      </c>
      <c r="AB98" s="31">
        <f t="shared" si="0"/>
        <v>20</v>
      </c>
      <c r="AC98" s="31">
        <f t="shared" si="0"/>
        <v>75</v>
      </c>
      <c r="AD98" s="31">
        <v>57</v>
      </c>
      <c r="AE98" s="9">
        <f t="shared" si="0"/>
        <v>10</v>
      </c>
      <c r="AF98" s="9">
        <f t="shared" si="0"/>
        <v>14</v>
      </c>
    </row>
    <row r="99" spans="1:32" s="2" customFormat="1" ht="12">
      <c r="A99" s="36"/>
      <c r="B99" s="37"/>
      <c r="C99" s="36"/>
      <c r="D99" s="36"/>
      <c r="E99" s="36"/>
      <c r="F99" s="36"/>
      <c r="G99" s="36"/>
      <c r="H99" s="35"/>
      <c r="I99" s="41">
        <v>30</v>
      </c>
      <c r="J99" s="41">
        <v>50</v>
      </c>
      <c r="K99" s="41">
        <v>55</v>
      </c>
      <c r="L99" s="36">
        <v>20</v>
      </c>
      <c r="M99" s="41">
        <v>15</v>
      </c>
      <c r="N99" s="41">
        <v>35</v>
      </c>
      <c r="O99" s="41">
        <v>70</v>
      </c>
      <c r="P99" s="41">
        <v>110</v>
      </c>
      <c r="Q99" s="41">
        <v>27</v>
      </c>
      <c r="R99" s="41">
        <v>70</v>
      </c>
      <c r="S99" s="41">
        <v>50</v>
      </c>
      <c r="T99" s="41">
        <v>100</v>
      </c>
      <c r="U99" s="41">
        <v>40</v>
      </c>
      <c r="V99" s="41">
        <v>43</v>
      </c>
      <c r="W99" s="41">
        <v>30</v>
      </c>
      <c r="X99" s="41">
        <v>80</v>
      </c>
      <c r="Y99" s="41">
        <v>80</v>
      </c>
      <c r="Z99" s="41">
        <v>90</v>
      </c>
      <c r="AA99" s="36">
        <v>20</v>
      </c>
      <c r="AB99" s="41">
        <v>20</v>
      </c>
      <c r="AC99" s="41">
        <v>75</v>
      </c>
      <c r="AD99" s="41">
        <v>57</v>
      </c>
      <c r="AE99" s="36">
        <v>10</v>
      </c>
      <c r="AF99" s="9">
        <v>14</v>
      </c>
    </row>
    <row r="100" spans="1:32" s="2" customFormat="1" ht="26.25" customHeight="1">
      <c r="A100" s="38" t="s">
        <v>143</v>
      </c>
      <c r="B100" s="38"/>
      <c r="C100" s="38"/>
      <c r="D100" s="38"/>
      <c r="E100" s="38"/>
      <c r="F100" s="38"/>
      <c r="G100" s="38"/>
      <c r="H100" s="39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42"/>
    </row>
  </sheetData>
  <sheetProtection/>
  <mergeCells count="72">
    <mergeCell ref="A1:AF1"/>
    <mergeCell ref="A97:B97"/>
    <mergeCell ref="A100:AF100"/>
    <mergeCell ref="A3:A7"/>
    <mergeCell ref="A8:A16"/>
    <mergeCell ref="A17:A28"/>
    <mergeCell ref="A29:A37"/>
    <mergeCell ref="A38:A40"/>
    <mergeCell ref="A41:A42"/>
    <mergeCell ref="A43:A61"/>
    <mergeCell ref="A62:A73"/>
    <mergeCell ref="A75:A77"/>
    <mergeCell ref="A78:A92"/>
    <mergeCell ref="A93:A96"/>
    <mergeCell ref="F3:F7"/>
    <mergeCell ref="F8:F16"/>
    <mergeCell ref="F17:F28"/>
    <mergeCell ref="F29:F37"/>
    <mergeCell ref="F38:F40"/>
    <mergeCell ref="F41:F42"/>
    <mergeCell ref="F43:F61"/>
    <mergeCell ref="F62:F73"/>
    <mergeCell ref="F75:F77"/>
    <mergeCell ref="F78:F92"/>
    <mergeCell ref="F93:F96"/>
    <mergeCell ref="G3:G4"/>
    <mergeCell ref="G8:G9"/>
    <mergeCell ref="G10:G11"/>
    <mergeCell ref="G12:G13"/>
    <mergeCell ref="G14:G15"/>
    <mergeCell ref="G17:G18"/>
    <mergeCell ref="G19:G20"/>
    <mergeCell ref="G21:G22"/>
    <mergeCell ref="G23:G24"/>
    <mergeCell ref="G25:G26"/>
    <mergeCell ref="G27:G28"/>
    <mergeCell ref="G32:G33"/>
    <mergeCell ref="G35:G36"/>
    <mergeCell ref="G41:G42"/>
    <mergeCell ref="G44:G45"/>
    <mergeCell ref="G46:G47"/>
    <mergeCell ref="G48:G49"/>
    <mergeCell ref="G50:G51"/>
    <mergeCell ref="G52:G53"/>
    <mergeCell ref="G54:G55"/>
    <mergeCell ref="G56:G57"/>
    <mergeCell ref="G58:G59"/>
    <mergeCell ref="G62:G63"/>
    <mergeCell ref="G64:G66"/>
    <mergeCell ref="G67:G68"/>
    <mergeCell ref="G70:G71"/>
    <mergeCell ref="G78:G79"/>
    <mergeCell ref="G82:G83"/>
    <mergeCell ref="G85:G86"/>
    <mergeCell ref="G87:G88"/>
    <mergeCell ref="G89:G90"/>
    <mergeCell ref="G91:G92"/>
    <mergeCell ref="G93:G94"/>
    <mergeCell ref="G95:G96"/>
    <mergeCell ref="H44:H45"/>
    <mergeCell ref="H46:H47"/>
    <mergeCell ref="H48:H49"/>
    <mergeCell ref="H50:H51"/>
    <mergeCell ref="H52:H53"/>
    <mergeCell ref="H54:H55"/>
    <mergeCell ref="H56:H57"/>
    <mergeCell ref="H58:H59"/>
    <mergeCell ref="H62:H63"/>
    <mergeCell ref="H64:H65"/>
    <mergeCell ref="H67:H68"/>
    <mergeCell ref="H89:H90"/>
    <mergeCell ref="H91:H9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wdd</cp:lastModifiedBy>
  <cp:lastPrinted>2014-05-26T10:20:00Z</cp:lastPrinted>
  <dcterms:created xsi:type="dcterms:W3CDTF">2014-05-12T09:46:00Z</dcterms:created>
  <dcterms:modified xsi:type="dcterms:W3CDTF">2019-06-13T01:48:50Z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